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drawings/drawing3.xml" ContentType="application/vnd.openxmlformats-officedocument.drawing+xml"/>
  <Override PartName="/xl/activeX/activeX4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30" windowWidth="18060" windowHeight="9090"/>
  </bookViews>
  <sheets>
    <sheet name="Nastavení" sheetId="1" r:id="rId1"/>
    <sheet name="PřidatFakturu" sheetId="2" r:id="rId2"/>
    <sheet name="PřehledFaktur" sheetId="3" r:id="rId3"/>
    <sheet name="Souhrny" sheetId="4" r:id="rId4"/>
    <sheet name="OAplikaci" sheetId="5" r:id="rId5"/>
    <sheet name="Nastaveni" sheetId="6" state="veryHidden" r:id="rId6"/>
  </sheets>
  <functionGroups/>
  <definedNames>
    <definedName name="aktualniFaktura">Nastaveni!$B$2</definedName>
    <definedName name="aktualniOdb">Nastaveni!$B$3</definedName>
    <definedName name="aktualniTyp">Nastaveni!$B$4</definedName>
    <definedName name="fBanka">PřidatFakturu!$E$18</definedName>
    <definedName name="fCelkem">PřidatFakturu!$K$27</definedName>
    <definedName name="fCislo">PřidatFakturu!$L$2</definedName>
    <definedName name="fCisloUctu">PřidatFakturu!$E$17</definedName>
    <definedName name="fDatumSplatnosti">PřidatFakturu!$K$20</definedName>
    <definedName name="fDatumVystaveni">PřidatFakturu!$K$19</definedName>
    <definedName name="fEmailDod">PřidatFakturu!$E$13</definedName>
    <definedName name="fEmailPopis">PřidatFakturu!$D$13</definedName>
    <definedName name="fHlavJednotCena">PřidatFakturu!$K$23</definedName>
    <definedName name="fHlavPocet">PřidatFakturu!$J$23</definedName>
    <definedName name="fICDod">PřidatFakturu!$E$10</definedName>
    <definedName name="fICOdb">PřidatFakturu!$J$10</definedName>
    <definedName name="fICPopis">PřidatFakturu!$I$10</definedName>
    <definedName name="fJmenoDod">PřidatFakturu!$D$6</definedName>
    <definedName name="fJmenoOdb">PřidatFakturu!$I$6</definedName>
    <definedName name="fKS">PřidatFakturu!$G$20</definedName>
    <definedName name="fMestoDod">PřidatFakturu!$E$8</definedName>
    <definedName name="fMestoOdb">PřidatFakturu!$J$8</definedName>
    <definedName name="fPSCDod">PřidatFakturu!$D$8</definedName>
    <definedName name="fPSCOdb">PřidatFakturu!$I$8</definedName>
    <definedName name="fTelefonDod">PřidatFakturu!$E$12</definedName>
    <definedName name="fTelefonDod2">PřidatFakturu!$G$12</definedName>
    <definedName name="fTelPopis">PřidatFakturu!$D$12</definedName>
    <definedName name="fTelPopis2">PřidatFakturu!$F$12</definedName>
    <definedName name="fUliceDod">PřidatFakturu!$D$7</definedName>
    <definedName name="fUliceOdb">PřidatFakturu!$I$7</definedName>
    <definedName name="fVS">PřidatFakturu!$G$19</definedName>
    <definedName name="fVystavil">PřidatFakturu!$E$29</definedName>
    <definedName name="fVystavilPopis">PřidatFakturu!$C$29</definedName>
    <definedName name="fWWWDod">PřidatFakturu!$E$14</definedName>
    <definedName name="fWWWPopis">PřidatFakturu!$D$14</definedName>
    <definedName name="fZpusobPlatby">PřidatFakturu!$K$17</definedName>
    <definedName name="nastVerze">Nastaveni!$B$1</definedName>
    <definedName name="oznaceniDat">Nastavení!$H$10</definedName>
    <definedName name="_xlnm.Print_Area" localSheetId="2">PřehledFaktur!$C$3:$I$7</definedName>
    <definedName name="_xlnm.Print_Area" localSheetId="1">PřidatFakturu!$C$2:$L$32</definedName>
    <definedName name="typy_faktur">Nastaveni!$D$2:$D$3</definedName>
    <definedName name="ucetniRok">Nastavení!$I$6</definedName>
  </definedNames>
  <calcPr calcId="125725"/>
</workbook>
</file>

<file path=xl/calcChain.xml><?xml version="1.0" encoding="utf-8"?>
<calcChain xmlns="http://schemas.openxmlformats.org/spreadsheetml/2006/main">
  <c r="I38" i="4"/>
  <c r="H38"/>
  <c r="G38"/>
  <c r="F38"/>
  <c r="E38"/>
  <c r="D38"/>
  <c r="G18"/>
  <c r="F18"/>
  <c r="E18"/>
  <c r="D18"/>
  <c r="I20"/>
  <c r="G2"/>
</calcChain>
</file>

<file path=xl/sharedStrings.xml><?xml version="1.0" encoding="utf-8"?>
<sst xmlns="http://schemas.openxmlformats.org/spreadsheetml/2006/main" count="206" uniqueCount="148">
  <si>
    <t>Nastavení xFaktur</t>
  </si>
  <si>
    <t>Údaje o dodavateli</t>
  </si>
  <si>
    <t>Název:</t>
  </si>
  <si>
    <t>Ulice:</t>
  </si>
  <si>
    <t>Město:</t>
  </si>
  <si>
    <t>PSČ:</t>
  </si>
  <si>
    <t>IČ:</t>
  </si>
  <si>
    <t>Číslo účtu:</t>
  </si>
  <si>
    <t>Kód banky:</t>
  </si>
  <si>
    <t>Banka:</t>
  </si>
  <si>
    <t>Konstantní symbol:</t>
  </si>
  <si>
    <t>Telefon:</t>
  </si>
  <si>
    <t>E-mail:</t>
  </si>
  <si>
    <t>Zapsán v ŽR:</t>
  </si>
  <si>
    <t>Společné údaje k fakturám</t>
  </si>
  <si>
    <t>Číslo první faktury:</t>
  </si>
  <si>
    <t>Fakturu vystavil:</t>
  </si>
  <si>
    <t>Doba splatnosti (dny):</t>
  </si>
  <si>
    <t>Implicitní způsob platby:</t>
  </si>
  <si>
    <t>Aktuální účetní rok:</t>
  </si>
  <si>
    <t>Zdrojová data</t>
  </si>
  <si>
    <t>Faktura č.</t>
  </si>
  <si>
    <t>Dodavatel:</t>
  </si>
  <si>
    <t>Odběratel:</t>
  </si>
  <si>
    <t>Bankovní spojení:</t>
  </si>
  <si>
    <t>Variabilní symbol:</t>
  </si>
  <si>
    <t>Způsob platby:</t>
  </si>
  <si>
    <t>Datum vystavení:</t>
  </si>
  <si>
    <t>Datum splatnosti:</t>
  </si>
  <si>
    <t>Nejsem plátcem DPH.</t>
  </si>
  <si>
    <t>Podpis:</t>
  </si>
  <si>
    <t>Celkem k úhradě:</t>
  </si>
  <si>
    <t>Popis</t>
  </si>
  <si>
    <t>Cena celkem</t>
  </si>
  <si>
    <t>P</t>
  </si>
  <si>
    <t>C</t>
  </si>
  <si>
    <t>ID_FAKTURY</t>
  </si>
  <si>
    <t>CISLO_FAKTURY</t>
  </si>
  <si>
    <t>DATUM_VYSTAVENI</t>
  </si>
  <si>
    <t>DATUM_SPLATNOSTI</t>
  </si>
  <si>
    <t>ZPUSOB_PLATBY</t>
  </si>
  <si>
    <t>NAZEV_ODB</t>
  </si>
  <si>
    <t>CELKOVA_SUMA</t>
  </si>
  <si>
    <t>DATUM_UHRADY</t>
  </si>
  <si>
    <t>ID_ODBERATELE</t>
  </si>
  <si>
    <t>NAZEV</t>
  </si>
  <si>
    <t>ULICE</t>
  </si>
  <si>
    <t>MESTO</t>
  </si>
  <si>
    <t>PSC</t>
  </si>
  <si>
    <t>IC</t>
  </si>
  <si>
    <t>KONTAKT_OSOBA</t>
  </si>
  <si>
    <t>TELEFON</t>
  </si>
  <si>
    <t>EMAIL</t>
  </si>
  <si>
    <t>VS</t>
  </si>
  <si>
    <t>KS</t>
  </si>
  <si>
    <t>VYSTAVIL</t>
  </si>
  <si>
    <t>NAZEV_DOD</t>
  </si>
  <si>
    <t>ULICE_DOD</t>
  </si>
  <si>
    <t>MESTO_DOD</t>
  </si>
  <si>
    <t>PSC_DOD</t>
  </si>
  <si>
    <t>IC_DOD</t>
  </si>
  <si>
    <t>TEL_DOD</t>
  </si>
  <si>
    <t>EMAIL_DOD</t>
  </si>
  <si>
    <t>ULICE_ODB</t>
  </si>
  <si>
    <t>MESTO_ODB</t>
  </si>
  <si>
    <t>PSC_ODB</t>
  </si>
  <si>
    <t>IC_ODB</t>
  </si>
  <si>
    <t>UCET</t>
  </si>
  <si>
    <t>BANKA</t>
  </si>
  <si>
    <t>TYP</t>
  </si>
  <si>
    <t>ID_POLOZKY</t>
  </si>
  <si>
    <t>POPIS</t>
  </si>
  <si>
    <t>MNOZSTVI</t>
  </si>
  <si>
    <t>JEDNOTKA</t>
  </si>
  <si>
    <t>JEDNOTKOVA_CENA</t>
  </si>
  <si>
    <t>CELKOVA_CENA</t>
  </si>
  <si>
    <t>data_odberatele</t>
  </si>
  <si>
    <t>data_faktury</t>
  </si>
  <si>
    <t>data_polozky</t>
  </si>
  <si>
    <t>data_nastaveni</t>
  </si>
  <si>
    <t>CISLO_UCTU</t>
  </si>
  <si>
    <t>KOD_BANKY</t>
  </si>
  <si>
    <t>ZAPSAN_ZR</t>
  </si>
  <si>
    <t>PRVNI_CISLO</t>
  </si>
  <si>
    <t>DOBA_SPLATNOSTI</t>
  </si>
  <si>
    <t>verze</t>
  </si>
  <si>
    <t>2.0</t>
  </si>
  <si>
    <t>DATUM_ZMENY</t>
  </si>
  <si>
    <t>FAKTURU_VYSTAVIL</t>
  </si>
  <si>
    <t>ID_DODAVATELE</t>
  </si>
  <si>
    <t>MOBIL</t>
  </si>
  <si>
    <t>Mobil:</t>
  </si>
  <si>
    <t>typy_faktur</t>
  </si>
  <si>
    <t>faktura jednotková</t>
  </si>
  <si>
    <t>faktura za službu</t>
  </si>
  <si>
    <t>aktualni faktura</t>
  </si>
  <si>
    <t>aktualni odberatel</t>
  </si>
  <si>
    <t>aktualni typ faktury</t>
  </si>
  <si>
    <t>MOBIL_DOD</t>
  </si>
  <si>
    <t>PŘEHLED FAKTUR VYSTAVENÝCH</t>
  </si>
  <si>
    <t>ČÍSLO FAKTURY</t>
  </si>
  <si>
    <t>DATUM VYSTAVENÍ</t>
  </si>
  <si>
    <t>DATUM SPLATNOSTI</t>
  </si>
  <si>
    <t>DATUM ÚHRADY</t>
  </si>
  <si>
    <t>NÁZEV ODBĚRATELE</t>
  </si>
  <si>
    <t>ZPŮSOB PLATBY</t>
  </si>
  <si>
    <t>CELKOVÁ ČÁSTKA</t>
  </si>
  <si>
    <t>ROČNÍ PŘEHLED</t>
  </si>
  <si>
    <t>Měsíc</t>
  </si>
  <si>
    <t>Vystavené faktury</t>
  </si>
  <si>
    <t>Uhrazené faktury</t>
  </si>
  <si>
    <t>počet</t>
  </si>
  <si>
    <t>celková suma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</si>
  <si>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</si>
  <si>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</si>
  <si>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</si>
  <si>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</si>
  <si>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</si>
  <si>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</si>
  <si>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</si>
  <si>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</si>
  <si>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</si>
  <si>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</si>
  <si>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</si>
  <si>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</si>
  <si>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</si>
  <si>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PŘEHLED PODLE ODBĚRATELŮ</t>
  </si>
  <si>
    <t>uhrazeno po splatnosti</t>
  </si>
  <si>
    <t>dní po splatnosti</t>
  </si>
  <si>
    <t>Označení zdrojových dat:</t>
  </si>
  <si>
    <t>UCETNI_ROK</t>
  </si>
  <si>
    <t>Přehled faktur</t>
  </si>
  <si>
    <t>WWW</t>
  </si>
  <si>
    <t>WWW:</t>
  </si>
  <si>
    <t>WWW_DOD</t>
  </si>
  <si>
    <t>UHRAZENA_CASTKA</t>
  </si>
  <si>
    <t>POZNAMKA</t>
  </si>
  <si>
    <t>Linda Mrázková</t>
  </si>
  <si>
    <t>xFaktury</t>
  </si>
  <si>
    <t>verze:</t>
  </si>
  <si>
    <t>datum vydání:</t>
  </si>
  <si>
    <t>autor:</t>
  </si>
  <si>
    <t>e-mail:</t>
  </si>
  <si>
    <t>Linda.Mrazkova@ToBudeteCubr.net</t>
  </si>
  <si>
    <t>Aplikace x Faktury je určena k volnému užití.</t>
  </si>
  <si>
    <t>Prosím, informujte mě na výše uvedený e-mail o jakékoliv chybě, která se vyskytne při Vaší práci s aplikací.</t>
  </si>
  <si>
    <t>Vystavil(a):</t>
  </si>
  <si>
    <t/>
  </si>
</sst>
</file>

<file path=xl/styles.xml><?xml version="1.0" encoding="utf-8"?>
<styleSheet xmlns="http://schemas.openxmlformats.org/spreadsheetml/2006/main">
  <numFmts count="2">
    <numFmt numFmtId="164" formatCode="_(&quot;Kč&quot;* #,##0.00_);_(&quot;Kč&quot;* \(#,##0.00\);_(&quot;Kč&quot;* &quot;-&quot;??_);_(@_)"/>
    <numFmt numFmtId="165" formatCode="#,##0.00\ &quot;Kč&quot;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14"/>
      <color theme="7" tint="-0.499984740745262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6" tint="0.79995117038483843"/>
      <name val="Calibri"/>
      <family val="2"/>
      <charset val="238"/>
      <scheme val="minor"/>
    </font>
    <font>
      <sz val="10"/>
      <color theme="6" tint="0.79998168889431442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Trellis">
        <fgColor theme="4" tint="0.79998168889431442"/>
        <bgColor theme="4" tint="0.59996337778862885"/>
      </patternFill>
    </fill>
    <fill>
      <patternFill patternType="solid">
        <fgColor rgb="FFE6EDF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gradientFill degree="180">
        <stop position="0">
          <color theme="6" tint="0.80001220740379042"/>
        </stop>
        <stop position="1">
          <color theme="6" tint="-0.25098422193060094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7" tint="0.399945066682943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0" fillId="4" borderId="0" xfId="0" applyFill="1"/>
    <xf numFmtId="0" fontId="9" fillId="0" borderId="0" xfId="0" applyFont="1" applyBorder="1"/>
    <xf numFmtId="0" fontId="7" fillId="0" borderId="2" xfId="0" applyFont="1" applyBorder="1" applyAlignment="1">
      <alignment horizontal="right"/>
    </xf>
    <xf numFmtId="0" fontId="9" fillId="0" borderId="6" xfId="0" applyFont="1" applyBorder="1" applyAlignment="1">
      <alignment horizontal="left" indent="2"/>
    </xf>
    <xf numFmtId="0" fontId="9" fillId="0" borderId="0" xfId="0" applyFont="1" applyFill="1" applyBorder="1"/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10" fillId="0" borderId="0" xfId="1"/>
    <xf numFmtId="0" fontId="10" fillId="0" borderId="0" xfId="1" applyFill="1"/>
    <xf numFmtId="49" fontId="0" fillId="0" borderId="0" xfId="0" applyNumberFormat="1"/>
    <xf numFmtId="49" fontId="5" fillId="2" borderId="0" xfId="0" applyNumberFormat="1" applyFont="1" applyFill="1" applyAlignment="1">
      <alignment horizontal="left" vertical="center"/>
    </xf>
    <xf numFmtId="49" fontId="0" fillId="0" borderId="0" xfId="0" applyNumberFormat="1" applyBorder="1"/>
    <xf numFmtId="49" fontId="0" fillId="0" borderId="6" xfId="0" applyNumberFormat="1" applyBorder="1" applyAlignment="1">
      <alignment horizontal="left" indent="2"/>
    </xf>
    <xf numFmtId="0" fontId="12" fillId="5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right" vertical="center"/>
    </xf>
    <xf numFmtId="0" fontId="4" fillId="7" borderId="12" xfId="0" applyFont="1" applyFill="1" applyBorder="1" applyAlignment="1">
      <alignment horizontal="center"/>
    </xf>
    <xf numFmtId="0" fontId="14" fillId="0" borderId="12" xfId="0" applyFont="1" applyBorder="1"/>
    <xf numFmtId="0" fontId="4" fillId="7" borderId="12" xfId="0" applyFont="1" applyFill="1" applyBorder="1"/>
    <xf numFmtId="0" fontId="4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indent="1"/>
    </xf>
    <xf numFmtId="0" fontId="4" fillId="7" borderId="12" xfId="0" applyFont="1" applyFill="1" applyBorder="1" applyAlignment="1">
      <alignment horizontal="right" indent="1"/>
    </xf>
    <xf numFmtId="165" fontId="14" fillId="0" borderId="12" xfId="0" applyNumberFormat="1" applyFont="1" applyBorder="1" applyAlignment="1">
      <alignment horizontal="right" indent="1"/>
    </xf>
    <xf numFmtId="165" fontId="4" fillId="7" borderId="12" xfId="0" applyNumberFormat="1" applyFont="1" applyFill="1" applyBorder="1" applyAlignment="1">
      <alignment horizontal="right" indent="1"/>
    </xf>
    <xf numFmtId="1" fontId="0" fillId="0" borderId="12" xfId="0" applyNumberFormat="1" applyBorder="1" applyAlignment="1">
      <alignment horizontal="right" indent="1"/>
    </xf>
    <xf numFmtId="1" fontId="14" fillId="0" borderId="12" xfId="0" applyNumberFormat="1" applyFont="1" applyBorder="1" applyAlignment="1">
      <alignment horizontal="right" indent="1"/>
    </xf>
    <xf numFmtId="1" fontId="4" fillId="7" borderId="12" xfId="0" applyNumberFormat="1" applyFont="1" applyFill="1" applyBorder="1" applyAlignment="1">
      <alignment horizontal="right" indent="1"/>
    </xf>
    <xf numFmtId="165" fontId="0" fillId="0" borderId="12" xfId="0" applyNumberFormat="1" applyBorder="1" applyAlignment="1">
      <alignment horizontal="right" indent="1"/>
    </xf>
    <xf numFmtId="0" fontId="0" fillId="8" borderId="0" xfId="0" applyFill="1"/>
    <xf numFmtId="0" fontId="4" fillId="8" borderId="0" xfId="0" applyFont="1" applyFill="1"/>
    <xf numFmtId="0" fontId="15" fillId="0" borderId="0" xfId="0" applyFont="1" applyBorder="1"/>
    <xf numFmtId="49" fontId="16" fillId="0" borderId="0" xfId="0" applyNumberFormat="1" applyFont="1" applyBorder="1" applyAlignment="1"/>
    <xf numFmtId="3" fontId="15" fillId="0" borderId="0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 horizontal="left"/>
    </xf>
    <xf numFmtId="0" fontId="15" fillId="0" borderId="9" xfId="0" applyFont="1" applyBorder="1" applyAlignment="1"/>
    <xf numFmtId="0" fontId="15" fillId="0" borderId="0" xfId="0" applyFont="1" applyBorder="1" applyAlignment="1"/>
    <xf numFmtId="0" fontId="5" fillId="2" borderId="0" xfId="0" applyFont="1" applyFill="1" applyAlignment="1">
      <alignment vertical="top"/>
    </xf>
    <xf numFmtId="0" fontId="9" fillId="0" borderId="0" xfId="0" applyFont="1" applyBorder="1" applyAlignment="1"/>
    <xf numFmtId="0" fontId="17" fillId="0" borderId="0" xfId="2" applyFont="1"/>
    <xf numFmtId="49" fontId="18" fillId="0" borderId="0" xfId="2" applyNumberFormat="1" applyFont="1"/>
    <xf numFmtId="0" fontId="18" fillId="0" borderId="0" xfId="2" applyFont="1"/>
    <xf numFmtId="14" fontId="18" fillId="0" borderId="0" xfId="2" applyNumberFormat="1" applyFont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0" fillId="0" borderId="0" xfId="0" applyNumberFormat="1" applyBorder="1" applyAlignment="1">
      <alignment horizontal="right" indent="1"/>
    </xf>
    <xf numFmtId="0" fontId="5" fillId="2" borderId="0" xfId="0" applyFont="1" applyFill="1" applyAlignment="1">
      <alignment horizontal="left" vertical="center"/>
    </xf>
    <xf numFmtId="0" fontId="0" fillId="0" borderId="6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64" fontId="7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/>
    <xf numFmtId="0" fontId="16" fillId="0" borderId="7" xfId="0" applyFont="1" applyBorder="1" applyAlignment="1"/>
    <xf numFmtId="0" fontId="0" fillId="0" borderId="0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14" fontId="0" fillId="0" borderId="0" xfId="0" applyNumberFormat="1" applyBorder="1" applyAlignment="1">
      <alignment horizontal="right" indent="1"/>
    </xf>
    <xf numFmtId="49" fontId="0" fillId="0" borderId="0" xfId="0" applyNumberFormat="1" applyBorder="1" applyAlignment="1">
      <alignment horizontal="right" indent="1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1" fillId="6" borderId="0" xfId="0" applyFont="1" applyFill="1" applyAlignment="1">
      <alignment horizontal="left" vertical="center"/>
    </xf>
    <xf numFmtId="0" fontId="4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/>
    </xf>
  </cellXfs>
  <cellStyles count="3">
    <cellStyle name="Normal" xfId="0" builtinId="0"/>
    <cellStyle name="Normal_OAplikaci" xfId="2"/>
    <cellStyle name="Normal_Sheet1" xfId="1"/>
  </cellStyles>
  <dxfs count="0"/>
  <tableStyles count="0" defaultTableStyle="TableStyleMedium9" defaultPivotStyle="PivotStyleLight16"/>
  <colors>
    <mruColors>
      <color rgb="FFFF9900"/>
      <color rgb="FF008000"/>
      <color rgb="FF33CC33"/>
      <color rgb="FFE6ED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accent1">
                    <a:lumMod val="75000"/>
                  </a:schemeClr>
                </a:solidFill>
              </a:rPr>
              <a:t>M</a:t>
            </a:r>
            <a:r>
              <a:rPr lang="cs-CZ" sz="1200" b="0">
                <a:solidFill>
                  <a:schemeClr val="accent1">
                    <a:lumMod val="75000"/>
                  </a:schemeClr>
                </a:solidFill>
              </a:rPr>
              <a:t>ěsíční vývoj fakturovaných</a:t>
            </a:r>
            <a:r>
              <a:rPr lang="cs-CZ" sz="1200" b="0" baseline="0">
                <a:solidFill>
                  <a:schemeClr val="accent1">
                    <a:lumMod val="75000"/>
                  </a:schemeClr>
                </a:solidFill>
              </a:rPr>
              <a:t> částek</a:t>
            </a:r>
            <a:endParaRPr lang="cs-CZ" sz="1200" b="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7825192903518625"/>
          <c:y val="1.1904761904761921E-2"/>
        </c:manualLayout>
      </c:layout>
      <c:spPr>
        <a:noFill/>
      </c:spPr>
    </c:title>
    <c:plotArea>
      <c:layout>
        <c:manualLayout>
          <c:layoutTarget val="inner"/>
          <c:xMode val="edge"/>
          <c:yMode val="edge"/>
          <c:x val="0.16091685907682698"/>
          <c:y val="8.374015748031495E-2"/>
          <c:w val="0.81348291989817068"/>
          <c:h val="0.6365738657667791"/>
        </c:manualLayout>
      </c:layout>
      <c:barChart>
        <c:barDir val="col"/>
        <c:grouping val="clustered"/>
        <c:ser>
          <c:idx val="0"/>
          <c:order val="0"/>
          <c:tx>
            <c:strRef>
              <c:f>Souhrny!$D$4</c:f>
              <c:strCache>
                <c:ptCount val="1"/>
                <c:pt idx="0">
                  <c:v>Vystavené faktury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</c:spPr>
          <c:cat>
            <c:strRef>
              <c:f>Souhrny!$C$6:$C$17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Souhrny!$E$6:$E$17</c:f>
              <c:numCache>
                <c:formatCode>#,##0.00\ "Kč"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Souhrny!$F$4</c:f>
              <c:strCache>
                <c:ptCount val="1"/>
                <c:pt idx="0">
                  <c:v>Uhrazené faktury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cat>
            <c:strRef>
              <c:f>Souhrny!$C$6:$C$17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Souhrny!$G$6:$G$17</c:f>
              <c:numCache>
                <c:formatCode>#,##0.00\ "Kč"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2"/>
        <c:overlap val="-37"/>
        <c:axId val="60398976"/>
        <c:axId val="60401152"/>
      </c:barChart>
      <c:catAx>
        <c:axId val="60398976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60401152"/>
        <c:crosses val="autoZero"/>
        <c:auto val="1"/>
        <c:lblAlgn val="ctr"/>
        <c:lblOffset val="100"/>
      </c:catAx>
      <c:valAx>
        <c:axId val="60401152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\ &quot;Kč&quot;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6039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326978864484044"/>
          <c:y val="0.91633764529433759"/>
          <c:w val="0.49792157559252703"/>
          <c:h val="7.1757592800899883E-2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1638300</xdr:colOff>
      <xdr:row>31</xdr:row>
      <xdr:rowOff>638175</xdr:rowOff>
    </xdr:from>
    <xdr:to>
      <xdr:col>5</xdr:col>
      <xdr:colOff>1209674</xdr:colOff>
      <xdr:row>34</xdr:row>
      <xdr:rowOff>28575</xdr:rowOff>
    </xdr:to>
    <xdr:sp macro="[0]!ZobrazFrmDodavatel" textlink="">
      <xdr:nvSpPr>
        <xdr:cNvPr id="2" name="TextBox 1"/>
        <xdr:cNvSpPr txBox="1"/>
      </xdr:nvSpPr>
      <xdr:spPr>
        <a:xfrm>
          <a:off x="6410325" y="4267200"/>
          <a:ext cx="1238249" cy="285750"/>
        </a:xfrm>
        <a:prstGeom prst="rect">
          <a:avLst/>
        </a:prstGeom>
        <a:solidFill>
          <a:srgbClr val="E6EDF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900" b="1">
              <a:solidFill>
                <a:schemeClr val="accent5">
                  <a:lumMod val="75000"/>
                </a:schemeClr>
              </a:solidFill>
            </a:rPr>
            <a:t>ZMĚNIT ÚDAJE</a:t>
          </a:r>
        </a:p>
      </xdr:txBody>
    </xdr:sp>
    <xdr:clientData/>
  </xdr:twoCellAnchor>
  <xdr:twoCellAnchor editAs="oneCell">
    <xdr:from>
      <xdr:col>7</xdr:col>
      <xdr:colOff>9525</xdr:colOff>
      <xdr:row>13</xdr:row>
      <xdr:rowOff>171450</xdr:rowOff>
    </xdr:from>
    <xdr:to>
      <xdr:col>7</xdr:col>
      <xdr:colOff>1247774</xdr:colOff>
      <xdr:row>16</xdr:row>
      <xdr:rowOff>28575</xdr:rowOff>
    </xdr:to>
    <xdr:sp macro="[0]!ZobrazFrmZmenitData" textlink="">
      <xdr:nvSpPr>
        <xdr:cNvPr id="3" name="TextBox 2"/>
        <xdr:cNvSpPr txBox="1"/>
      </xdr:nvSpPr>
      <xdr:spPr>
        <a:xfrm>
          <a:off x="8039100" y="2133600"/>
          <a:ext cx="1238249" cy="285750"/>
        </a:xfrm>
        <a:prstGeom prst="rect">
          <a:avLst/>
        </a:prstGeom>
        <a:solidFill>
          <a:srgbClr val="E6EDF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900" b="1">
              <a:solidFill>
                <a:schemeClr val="accent5">
                  <a:lumMod val="75000"/>
                </a:schemeClr>
              </a:solidFill>
            </a:rPr>
            <a:t>NAČÍST JINÁ DATA</a:t>
          </a:r>
        </a:p>
      </xdr:txBody>
    </xdr:sp>
    <xdr:clientData/>
  </xdr:twoCellAnchor>
  <xdr:twoCellAnchor editAs="oneCell">
    <xdr:from>
      <xdr:col>7</xdr:col>
      <xdr:colOff>9525</xdr:colOff>
      <xdr:row>11</xdr:row>
      <xdr:rowOff>19050</xdr:rowOff>
    </xdr:from>
    <xdr:to>
      <xdr:col>7</xdr:col>
      <xdr:colOff>1247774</xdr:colOff>
      <xdr:row>13</xdr:row>
      <xdr:rowOff>66675</xdr:rowOff>
    </xdr:to>
    <xdr:sp macro="[0]!ZobrazFrmNovyUcetniRok" textlink="">
      <xdr:nvSpPr>
        <xdr:cNvPr id="4" name="TextBox 3"/>
        <xdr:cNvSpPr txBox="1"/>
      </xdr:nvSpPr>
      <xdr:spPr>
        <a:xfrm>
          <a:off x="8039100" y="1743075"/>
          <a:ext cx="1238249" cy="285750"/>
        </a:xfrm>
        <a:prstGeom prst="rect">
          <a:avLst/>
        </a:prstGeom>
        <a:solidFill>
          <a:srgbClr val="E6EDF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900" b="1">
              <a:solidFill>
                <a:schemeClr val="accent5">
                  <a:lumMod val="75000"/>
                </a:schemeClr>
              </a:solidFill>
            </a:rPr>
            <a:t>ZALOŽIT NOVÁ DATA</a:t>
          </a:r>
        </a:p>
      </xdr:txBody>
    </xdr:sp>
    <xdr:clientData/>
  </xdr:twoCellAnchor>
  <xdr:twoCellAnchor editAs="oneCell">
    <xdr:from>
      <xdr:col>4</xdr:col>
      <xdr:colOff>180975</xdr:colOff>
      <xdr:row>31</xdr:row>
      <xdr:rowOff>638175</xdr:rowOff>
    </xdr:from>
    <xdr:to>
      <xdr:col>4</xdr:col>
      <xdr:colOff>1419224</xdr:colOff>
      <xdr:row>34</xdr:row>
      <xdr:rowOff>28575</xdr:rowOff>
    </xdr:to>
    <xdr:sp macro="[0]!PridejObrazek" textlink="">
      <xdr:nvSpPr>
        <xdr:cNvPr id="5" name="TextBox 4"/>
        <xdr:cNvSpPr txBox="1"/>
      </xdr:nvSpPr>
      <xdr:spPr>
        <a:xfrm>
          <a:off x="4953000" y="4267200"/>
          <a:ext cx="1238249" cy="285750"/>
        </a:xfrm>
        <a:prstGeom prst="rect">
          <a:avLst/>
        </a:prstGeom>
        <a:solidFill>
          <a:srgbClr val="E6EDF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900" b="1">
              <a:solidFill>
                <a:schemeClr val="accent5">
                  <a:lumMod val="75000"/>
                </a:schemeClr>
              </a:solidFill>
            </a:rPr>
            <a:t>PŘIDAT OBRÁZEK</a:t>
          </a:r>
        </a:p>
      </xdr:txBody>
    </xdr:sp>
    <xdr:clientData/>
  </xdr:twoCellAnchor>
  <xdr:twoCellAnchor>
    <xdr:from>
      <xdr:col>0</xdr:col>
      <xdr:colOff>733425</xdr:colOff>
      <xdr:row>31</xdr:row>
      <xdr:rowOff>152400</xdr:rowOff>
    </xdr:from>
    <xdr:to>
      <xdr:col>1</xdr:col>
      <xdr:colOff>1447800</xdr:colOff>
      <xdr:row>31</xdr:row>
      <xdr:rowOff>647700</xdr:rowOff>
    </xdr:to>
    <xdr:sp macro="" textlink="">
      <xdr:nvSpPr>
        <xdr:cNvPr id="6" name="TextBox 5"/>
        <xdr:cNvSpPr txBox="1"/>
      </xdr:nvSpPr>
      <xdr:spPr>
        <a:xfrm>
          <a:off x="733425" y="4257675"/>
          <a:ext cx="15240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1">
              <a:solidFill>
                <a:schemeClr val="bg1">
                  <a:lumMod val="50000"/>
                </a:schemeClr>
              </a:solidFill>
            </a:rPr>
            <a:t>(Tiskne</a:t>
          </a:r>
          <a:r>
            <a:rPr lang="en-US" sz="800" i="1" baseline="0">
              <a:solidFill>
                <a:schemeClr val="bg1">
                  <a:lumMod val="50000"/>
                </a:schemeClr>
              </a:solidFill>
            </a:rPr>
            <a:t> se v z</a:t>
          </a:r>
          <a:r>
            <a:rPr lang="cs-CZ" sz="800" i="1" baseline="0">
              <a:solidFill>
                <a:schemeClr val="bg1">
                  <a:lumMod val="50000"/>
                </a:schemeClr>
              </a:solidFill>
            </a:rPr>
            <a:t>ápatí faktury, nezobrazuje se ve formuláři faktury na listu PřidatFakturu.)</a:t>
          </a:r>
          <a:endParaRPr lang="cs-CZ" sz="80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19050</xdr:colOff>
      <xdr:row>1</xdr:row>
      <xdr:rowOff>66675</xdr:rowOff>
    </xdr:from>
    <xdr:to>
      <xdr:col>18</xdr:col>
      <xdr:colOff>38099</xdr:colOff>
      <xdr:row>2</xdr:row>
      <xdr:rowOff>104775</xdr:rowOff>
    </xdr:to>
    <xdr:sp macro="[0]!NovaFaktura_Click" textlink="">
      <xdr:nvSpPr>
        <xdr:cNvPr id="2" name="TextBox 1"/>
        <xdr:cNvSpPr txBox="1"/>
      </xdr:nvSpPr>
      <xdr:spPr>
        <a:xfrm>
          <a:off x="8010525" y="238125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accent6">
                  <a:lumMod val="50000"/>
                </a:schemeClr>
              </a:solidFill>
              <a:sym typeface="Wingdings 2"/>
            </a:rPr>
            <a:t></a:t>
          </a:r>
          <a:r>
            <a:rPr lang="en-US" sz="900" b="1">
              <a:solidFill>
                <a:schemeClr val="accent6">
                  <a:lumMod val="50000"/>
                </a:schemeClr>
              </a:solidFill>
              <a:sym typeface="Wingdings 2"/>
            </a:rPr>
            <a:t>   </a:t>
          </a:r>
          <a:r>
            <a:rPr lang="cs-CZ" sz="900" b="1">
              <a:solidFill>
                <a:schemeClr val="accent6">
                  <a:lumMod val="50000"/>
                </a:schemeClr>
              </a:solidFill>
            </a:rPr>
            <a:t>NOVÁ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900" b="1" baseline="0">
              <a:solidFill>
                <a:schemeClr val="accent6">
                  <a:lumMod val="50000"/>
                </a:schemeClr>
              </a:solidFill>
            </a:rPr>
            <a:t>FAKTURA</a:t>
          </a:r>
          <a:endParaRPr lang="cs-CZ" sz="9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18</xdr:col>
      <xdr:colOff>190500</xdr:colOff>
      <xdr:row>3</xdr:row>
      <xdr:rowOff>95250</xdr:rowOff>
    </xdr:from>
    <xdr:to>
      <xdr:col>20</xdr:col>
      <xdr:colOff>209549</xdr:colOff>
      <xdr:row>5</xdr:row>
      <xdr:rowOff>133350</xdr:rowOff>
    </xdr:to>
    <xdr:sp macro="[0]!SmazatFakturu" textlink="">
      <xdr:nvSpPr>
        <xdr:cNvPr id="3" name="TextBox 2"/>
        <xdr:cNvSpPr txBox="1"/>
      </xdr:nvSpPr>
      <xdr:spPr>
        <a:xfrm>
          <a:off x="9401175" y="628650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800" b="1">
              <a:solidFill>
                <a:schemeClr val="accent6">
                  <a:lumMod val="50000"/>
                </a:schemeClr>
              </a:solidFill>
              <a:sym typeface="Wingdings 2"/>
            </a:rPr>
            <a:t></a:t>
          </a:r>
          <a:r>
            <a:rPr lang="en-US" sz="1800" b="1">
              <a:solidFill>
                <a:schemeClr val="accent6">
                  <a:lumMod val="50000"/>
                </a:schemeClr>
              </a:solidFill>
              <a:sym typeface="Wingdings 2"/>
            </a:rPr>
            <a:t> </a:t>
          </a:r>
          <a:r>
            <a:rPr lang="cs-CZ" sz="900" b="1">
              <a:solidFill>
                <a:schemeClr val="accent6">
                  <a:lumMod val="50000"/>
                </a:schemeClr>
              </a:solidFill>
            </a:rPr>
            <a:t>SMAZAT FAKTURU</a:t>
          </a:r>
        </a:p>
      </xdr:txBody>
    </xdr:sp>
    <xdr:clientData fPrintsWithSheet="0"/>
  </xdr:twoCellAnchor>
  <xdr:twoCellAnchor editAs="absolute">
    <xdr:from>
      <xdr:col>16</xdr:col>
      <xdr:colOff>19050</xdr:colOff>
      <xdr:row>3</xdr:row>
      <xdr:rowOff>104775</xdr:rowOff>
    </xdr:from>
    <xdr:to>
      <xdr:col>18</xdr:col>
      <xdr:colOff>38099</xdr:colOff>
      <xdr:row>5</xdr:row>
      <xdr:rowOff>142875</xdr:rowOff>
    </xdr:to>
    <xdr:sp macro="[0]!UlozitFakturu" textlink="">
      <xdr:nvSpPr>
        <xdr:cNvPr id="4" name="TextBox 3"/>
        <xdr:cNvSpPr txBox="1"/>
      </xdr:nvSpPr>
      <xdr:spPr>
        <a:xfrm>
          <a:off x="8010525" y="638175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accent6">
                  <a:lumMod val="50000"/>
                </a:schemeClr>
              </a:solidFill>
              <a:sym typeface="Wingdings"/>
            </a:rPr>
            <a:t></a:t>
          </a:r>
          <a:r>
            <a:rPr lang="en-US" sz="900" b="1">
              <a:solidFill>
                <a:schemeClr val="accent6">
                  <a:lumMod val="50000"/>
                </a:schemeClr>
              </a:solidFill>
              <a:sym typeface="Wingdings"/>
            </a:rPr>
            <a:t>   </a:t>
          </a:r>
          <a:r>
            <a:rPr lang="cs-CZ" sz="900" b="1">
              <a:solidFill>
                <a:schemeClr val="accent6">
                  <a:lumMod val="50000"/>
                </a:schemeClr>
              </a:solidFill>
            </a:rPr>
            <a:t>ULOŽIT FAKTURU</a:t>
          </a:r>
        </a:p>
      </xdr:txBody>
    </xdr:sp>
    <xdr:clientData fPrintsWithSheet="0"/>
  </xdr:twoCellAnchor>
  <xdr:twoCellAnchor editAs="absolute">
    <xdr:from>
      <xdr:col>13</xdr:col>
      <xdr:colOff>428625</xdr:colOff>
      <xdr:row>3</xdr:row>
      <xdr:rowOff>104775</xdr:rowOff>
    </xdr:from>
    <xdr:to>
      <xdr:col>15</xdr:col>
      <xdr:colOff>447674</xdr:colOff>
      <xdr:row>5</xdr:row>
      <xdr:rowOff>142875</xdr:rowOff>
    </xdr:to>
    <xdr:sp macro="[0]!TisknoutFakturu" textlink="">
      <xdr:nvSpPr>
        <xdr:cNvPr id="5" name="btnTisknout"/>
        <xdr:cNvSpPr txBox="1"/>
      </xdr:nvSpPr>
      <xdr:spPr>
        <a:xfrm>
          <a:off x="6591300" y="638175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6">
                  <a:lumMod val="50000"/>
                </a:schemeClr>
              </a:solidFill>
              <a:sym typeface="Wingdings 2"/>
            </a:rPr>
            <a:t></a:t>
          </a:r>
          <a:r>
            <a:rPr lang="en-US" sz="900" b="1">
              <a:solidFill>
                <a:schemeClr val="accent6">
                  <a:lumMod val="50000"/>
                </a:schemeClr>
              </a:solidFill>
              <a:sym typeface="Wingdings"/>
            </a:rPr>
            <a:t>  </a:t>
          </a:r>
          <a:r>
            <a:rPr lang="cs-CZ" sz="900" b="1">
              <a:solidFill>
                <a:schemeClr val="accent6">
                  <a:lumMod val="50000"/>
                </a:schemeClr>
              </a:solidFill>
            </a:rPr>
            <a:t>TISKNOUT FAKTURU</a:t>
          </a:r>
        </a:p>
      </xdr:txBody>
    </xdr:sp>
    <xdr:clientData fPrintsWithSheet="0"/>
  </xdr:twoCellAnchor>
  <xdr:twoCellAnchor editAs="absolute">
    <xdr:from>
      <xdr:col>18</xdr:col>
      <xdr:colOff>180975</xdr:colOff>
      <xdr:row>1</xdr:row>
      <xdr:rowOff>57150</xdr:rowOff>
    </xdr:from>
    <xdr:to>
      <xdr:col>20</xdr:col>
      <xdr:colOff>200024</xdr:colOff>
      <xdr:row>2</xdr:row>
      <xdr:rowOff>95250</xdr:rowOff>
    </xdr:to>
    <xdr:sp macro="[0]!VytvoritKopii" textlink="">
      <xdr:nvSpPr>
        <xdr:cNvPr id="6" name="TextBox 5"/>
        <xdr:cNvSpPr txBox="1"/>
      </xdr:nvSpPr>
      <xdr:spPr>
        <a:xfrm>
          <a:off x="9391650" y="228600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accent6">
                  <a:lumMod val="50000"/>
                </a:schemeClr>
              </a:solidFill>
              <a:sym typeface="Wingdings"/>
            </a:rPr>
            <a:t></a:t>
          </a:r>
          <a:r>
            <a:rPr lang="en-US" sz="1400" b="1">
              <a:solidFill>
                <a:schemeClr val="accent6">
                  <a:lumMod val="50000"/>
                </a:schemeClr>
              </a:solidFill>
              <a:sym typeface="Wingdings"/>
            </a:rPr>
            <a:t>   </a:t>
          </a:r>
          <a:r>
            <a:rPr lang="cs-CZ" sz="900" b="1">
              <a:solidFill>
                <a:schemeClr val="accent6">
                  <a:lumMod val="50000"/>
                </a:schemeClr>
              </a:solidFill>
            </a:rPr>
            <a:t>VYTVOŘIT KOPII</a:t>
          </a:r>
        </a:p>
      </xdr:txBody>
    </xdr:sp>
    <xdr:clientData fPrintsWithSheet="0"/>
  </xdr:twoCellAnchor>
  <xdr:twoCellAnchor editAs="absolute">
    <xdr:from>
      <xdr:col>13</xdr:col>
      <xdr:colOff>419100</xdr:colOff>
      <xdr:row>7</xdr:row>
      <xdr:rowOff>57150</xdr:rowOff>
    </xdr:from>
    <xdr:to>
      <xdr:col>15</xdr:col>
      <xdr:colOff>438149</xdr:colOff>
      <xdr:row>9</xdr:row>
      <xdr:rowOff>104775</xdr:rowOff>
    </xdr:to>
    <xdr:sp macro="[0]!VybratOdberatele_Click" textlink="">
      <xdr:nvSpPr>
        <xdr:cNvPr id="7" name="TextBox 6"/>
        <xdr:cNvSpPr txBox="1"/>
      </xdr:nvSpPr>
      <xdr:spPr>
        <a:xfrm>
          <a:off x="6581775" y="1181100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900" b="1">
              <a:solidFill>
                <a:schemeClr val="accent6">
                  <a:lumMod val="50000"/>
                </a:schemeClr>
              </a:solidFill>
            </a:rPr>
            <a:t>VYBRAT ODBĚRATELE</a:t>
          </a:r>
        </a:p>
      </xdr:txBody>
    </xdr:sp>
    <xdr:clientData fPrintsWithSheet="0"/>
  </xdr:twoCellAnchor>
  <xdr:twoCellAnchor editAs="absolute">
    <xdr:from>
      <xdr:col>16</xdr:col>
      <xdr:colOff>28575</xdr:colOff>
      <xdr:row>7</xdr:row>
      <xdr:rowOff>57150</xdr:rowOff>
    </xdr:from>
    <xdr:to>
      <xdr:col>18</xdr:col>
      <xdr:colOff>47624</xdr:colOff>
      <xdr:row>9</xdr:row>
      <xdr:rowOff>104775</xdr:rowOff>
    </xdr:to>
    <xdr:sp macro="[0]!ZobrazFrmUdajeFaktury" textlink="">
      <xdr:nvSpPr>
        <xdr:cNvPr id="8" name="TextBox 7"/>
        <xdr:cNvSpPr txBox="1"/>
      </xdr:nvSpPr>
      <xdr:spPr>
        <a:xfrm>
          <a:off x="8020050" y="1181100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900" b="1">
              <a:solidFill>
                <a:schemeClr val="accent6">
                  <a:lumMod val="50000"/>
                </a:schemeClr>
              </a:solidFill>
            </a:rPr>
            <a:t>EDITOVAT ÚDAJE</a:t>
          </a:r>
        </a:p>
      </xdr:txBody>
    </xdr:sp>
    <xdr:clientData fPrintsWithSheet="0"/>
  </xdr:twoCellAnchor>
  <xdr:twoCellAnchor editAs="absolute">
    <xdr:from>
      <xdr:col>18</xdr:col>
      <xdr:colOff>190500</xdr:colOff>
      <xdr:row>7</xdr:row>
      <xdr:rowOff>57150</xdr:rowOff>
    </xdr:from>
    <xdr:to>
      <xdr:col>20</xdr:col>
      <xdr:colOff>209549</xdr:colOff>
      <xdr:row>9</xdr:row>
      <xdr:rowOff>104775</xdr:rowOff>
    </xdr:to>
    <xdr:sp macro="[0]!ZobrazFrmPolozky" textlink="">
      <xdr:nvSpPr>
        <xdr:cNvPr id="9" name="TextBox 8"/>
        <xdr:cNvSpPr txBox="1"/>
      </xdr:nvSpPr>
      <xdr:spPr>
        <a:xfrm>
          <a:off x="9401175" y="1181100"/>
          <a:ext cx="1238249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6">
                  <a:lumMod val="50000"/>
                </a:schemeClr>
              </a:solidFill>
            </a:rPr>
            <a:t>EDITOVAT POLO</a:t>
          </a:r>
          <a:r>
            <a:rPr lang="cs-CZ" sz="900" b="1">
              <a:solidFill>
                <a:schemeClr val="accent6">
                  <a:lumMod val="50000"/>
                </a:schemeClr>
              </a:solidFill>
            </a:rPr>
            <a:t>ŽKY</a:t>
          </a:r>
        </a:p>
      </xdr:txBody>
    </xdr:sp>
    <xdr:clientData fPrintsWithSheet="0"/>
  </xdr:twoCellAnchor>
  <xdr:twoCellAnchor>
    <xdr:from>
      <xdr:col>12</xdr:col>
      <xdr:colOff>66675</xdr:colOff>
      <xdr:row>5</xdr:row>
      <xdr:rowOff>104775</xdr:rowOff>
    </xdr:from>
    <xdr:to>
      <xdr:col>13</xdr:col>
      <xdr:colOff>504825</xdr:colOff>
      <xdr:row>8</xdr:row>
      <xdr:rowOff>28575</xdr:rowOff>
    </xdr:to>
    <xdr:cxnSp macro="">
      <xdr:nvCxnSpPr>
        <xdr:cNvPr id="13" name="Elbow Connector 12"/>
        <xdr:cNvCxnSpPr>
          <a:endCxn id="7" idx="1"/>
        </xdr:cNvCxnSpPr>
      </xdr:nvCxnSpPr>
      <xdr:spPr>
        <a:xfrm>
          <a:off x="5972175" y="885825"/>
          <a:ext cx="609600" cy="438150"/>
        </a:xfrm>
        <a:prstGeom prst="bentConnector3">
          <a:avLst>
            <a:gd name="adj1" fmla="val 50000"/>
          </a:avLst>
        </a:prstGeom>
        <a:ln>
          <a:solidFill>
            <a:schemeClr val="bg1">
              <a:lumMod val="8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9</xdr:row>
      <xdr:rowOff>104775</xdr:rowOff>
    </xdr:from>
    <xdr:to>
      <xdr:col>17</xdr:col>
      <xdr:colOff>123825</xdr:colOff>
      <xdr:row>11</xdr:row>
      <xdr:rowOff>161925</xdr:rowOff>
    </xdr:to>
    <xdr:cxnSp macro="">
      <xdr:nvCxnSpPr>
        <xdr:cNvPr id="18" name="Elbow Connector 17"/>
        <xdr:cNvCxnSpPr>
          <a:endCxn id="8" idx="2"/>
        </xdr:cNvCxnSpPr>
      </xdr:nvCxnSpPr>
      <xdr:spPr>
        <a:xfrm flipV="1">
          <a:off x="6648450" y="1466850"/>
          <a:ext cx="1990725" cy="304800"/>
        </a:xfrm>
        <a:prstGeom prst="bentConnector2">
          <a:avLst/>
        </a:prstGeom>
        <a:ln>
          <a:solidFill>
            <a:schemeClr val="bg1">
              <a:lumMod val="8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11</xdr:row>
      <xdr:rowOff>161925</xdr:rowOff>
    </xdr:from>
    <xdr:to>
      <xdr:col>14</xdr:col>
      <xdr:colOff>19050</xdr:colOff>
      <xdr:row>16</xdr:row>
      <xdr:rowOff>104776</xdr:rowOff>
    </xdr:to>
    <xdr:cxnSp macro="">
      <xdr:nvCxnSpPr>
        <xdr:cNvPr id="25" name="Elbow Connector 24"/>
        <xdr:cNvCxnSpPr/>
      </xdr:nvCxnSpPr>
      <xdr:spPr>
        <a:xfrm flipV="1">
          <a:off x="5857875" y="1771650"/>
          <a:ext cx="714375" cy="533401"/>
        </a:xfrm>
        <a:prstGeom prst="bentConnector3">
          <a:avLst>
            <a:gd name="adj1" fmla="val 50000"/>
          </a:avLst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85727</xdr:colOff>
      <xdr:row>14</xdr:row>
      <xdr:rowOff>1</xdr:rowOff>
    </xdr:from>
    <xdr:to>
      <xdr:col>13</xdr:col>
      <xdr:colOff>447674</xdr:colOff>
      <xdr:row>23</xdr:row>
      <xdr:rowOff>114305</xdr:rowOff>
    </xdr:to>
    <xdr:cxnSp macro="">
      <xdr:nvCxnSpPr>
        <xdr:cNvPr id="35" name="Elbow Connector 34"/>
        <xdr:cNvCxnSpPr/>
      </xdr:nvCxnSpPr>
      <xdr:spPr>
        <a:xfrm rot="5400000" flipH="1" flipV="1">
          <a:off x="5257799" y="2514604"/>
          <a:ext cx="1733554" cy="533397"/>
        </a:xfrm>
        <a:prstGeom prst="bentConnector3">
          <a:avLst>
            <a:gd name="adj1" fmla="val 0"/>
          </a:avLst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409575</xdr:colOff>
      <xdr:row>9</xdr:row>
      <xdr:rowOff>104775</xdr:rowOff>
    </xdr:from>
    <xdr:to>
      <xdr:col>19</xdr:col>
      <xdr:colOff>285750</xdr:colOff>
      <xdr:row>14</xdr:row>
      <xdr:rowOff>19051</xdr:rowOff>
    </xdr:to>
    <xdr:cxnSp macro="">
      <xdr:nvCxnSpPr>
        <xdr:cNvPr id="36" name="Elbow Connector 17"/>
        <xdr:cNvCxnSpPr>
          <a:endCxn id="9" idx="2"/>
        </xdr:cNvCxnSpPr>
      </xdr:nvCxnSpPr>
      <xdr:spPr>
        <a:xfrm flipV="1">
          <a:off x="6486525" y="1466850"/>
          <a:ext cx="3533775" cy="466726"/>
        </a:xfrm>
        <a:prstGeom prst="bentConnector2">
          <a:avLst/>
        </a:prstGeom>
        <a:ln>
          <a:solidFill>
            <a:schemeClr val="bg1">
              <a:lumMod val="8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409576</xdr:colOff>
      <xdr:row>4</xdr:row>
      <xdr:rowOff>66675</xdr:rowOff>
    </xdr:from>
    <xdr:to>
      <xdr:col>10</xdr:col>
      <xdr:colOff>581026</xdr:colOff>
      <xdr:row>4</xdr:row>
      <xdr:rowOff>352425</xdr:rowOff>
    </xdr:to>
    <xdr:sp macro="[0]!uHRADIT" textlink="">
      <xdr:nvSpPr>
        <xdr:cNvPr id="2" name="TextBox 1"/>
        <xdr:cNvSpPr txBox="1"/>
      </xdr:nvSpPr>
      <xdr:spPr>
        <a:xfrm>
          <a:off x="7219951" y="685800"/>
          <a:ext cx="781050" cy="2857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accent3">
                  <a:lumMod val="50000"/>
                </a:schemeClr>
              </a:solidFill>
              <a:latin typeface="Verdana"/>
            </a:rPr>
            <a:t>$</a:t>
          </a:r>
          <a:r>
            <a:rPr lang="en-US" sz="900" b="1">
              <a:solidFill>
                <a:schemeClr val="accent3">
                  <a:lumMod val="50000"/>
                </a:schemeClr>
              </a:solidFill>
            </a:rPr>
            <a:t>   UHRADIT</a:t>
          </a:r>
          <a:endParaRPr lang="cs-CZ" sz="900" b="1">
            <a:solidFill>
              <a:schemeClr val="accent3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11</xdr:col>
      <xdr:colOff>123825</xdr:colOff>
      <xdr:row>4</xdr:row>
      <xdr:rowOff>66675</xdr:rowOff>
    </xdr:from>
    <xdr:to>
      <xdr:col>12</xdr:col>
      <xdr:colOff>381000</xdr:colOff>
      <xdr:row>4</xdr:row>
      <xdr:rowOff>352425</xdr:rowOff>
    </xdr:to>
    <xdr:sp macro="[0]!TisknoutPrehled" textlink="">
      <xdr:nvSpPr>
        <xdr:cNvPr id="3" name="TextBox 2"/>
        <xdr:cNvSpPr txBox="1"/>
      </xdr:nvSpPr>
      <xdr:spPr>
        <a:xfrm>
          <a:off x="8153400" y="685800"/>
          <a:ext cx="866775" cy="2857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3">
                  <a:lumMod val="50000"/>
                </a:schemeClr>
              </a:solidFill>
              <a:sym typeface="Wingdings 2"/>
            </a:rPr>
            <a:t></a:t>
          </a:r>
          <a:r>
            <a:rPr lang="en-US" sz="900" b="1">
              <a:solidFill>
                <a:schemeClr val="accent3">
                  <a:lumMod val="50000"/>
                </a:schemeClr>
              </a:solidFill>
            </a:rPr>
            <a:t>   TISKNOUT</a:t>
          </a:r>
          <a:endParaRPr lang="cs-CZ" sz="900" b="1">
            <a:solidFill>
              <a:schemeClr val="accent3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</xdr:row>
      <xdr:rowOff>0</xdr:rowOff>
    </xdr:from>
    <xdr:to>
      <xdr:col>15</xdr:col>
      <xdr:colOff>371475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NastaveniUziv">
    <tabColor theme="4" tint="0.39997558519241921"/>
  </sheetPr>
  <dimension ref="B2:I34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22.28515625" customWidth="1"/>
    <col min="3" max="3" width="32.140625" customWidth="1"/>
    <col min="4" max="4" width="5" customWidth="1"/>
    <col min="5" max="5" width="25" customWidth="1"/>
    <col min="6" max="6" width="18.42578125" customWidth="1"/>
    <col min="7" max="7" width="5.42578125" customWidth="1"/>
    <col min="8" max="8" width="21.140625" customWidth="1"/>
  </cols>
  <sheetData>
    <row r="2" spans="2:9" ht="19.5" thickBot="1">
      <c r="B2" s="2" t="s">
        <v>0</v>
      </c>
      <c r="C2" s="1"/>
      <c r="D2" s="1"/>
      <c r="E2" s="1"/>
      <c r="F2" s="1"/>
      <c r="G2" s="1"/>
      <c r="H2" s="1"/>
      <c r="I2" s="1"/>
    </row>
    <row r="4" spans="2:9">
      <c r="B4" s="8" t="s">
        <v>1</v>
      </c>
      <c r="C4" s="9"/>
      <c r="E4" s="8" t="s">
        <v>14</v>
      </c>
      <c r="F4" s="9"/>
      <c r="H4" s="8" t="s">
        <v>20</v>
      </c>
      <c r="I4" s="9"/>
    </row>
    <row r="6" spans="2:9">
      <c r="B6" s="3" t="s">
        <v>2</v>
      </c>
      <c r="C6" s="4"/>
      <c r="E6" s="3" t="s">
        <v>15</v>
      </c>
      <c r="F6" s="33"/>
      <c r="H6" s="3" t="s">
        <v>19</v>
      </c>
      <c r="I6" s="6"/>
    </row>
    <row r="7" spans="2:9" ht="3.75" customHeight="1"/>
    <row r="8" spans="2:9">
      <c r="B8" s="3" t="s">
        <v>3</v>
      </c>
      <c r="C8" s="4"/>
      <c r="E8" s="3" t="s">
        <v>17</v>
      </c>
      <c r="F8" s="6"/>
      <c r="H8" s="3" t="s">
        <v>129</v>
      </c>
    </row>
    <row r="9" spans="2:9" ht="3.75" customHeight="1"/>
    <row r="10" spans="2:9">
      <c r="B10" s="3" t="s">
        <v>4</v>
      </c>
      <c r="C10" s="4"/>
      <c r="E10" s="3" t="s">
        <v>18</v>
      </c>
      <c r="F10" s="7"/>
      <c r="H10" s="68"/>
      <c r="I10" s="68"/>
    </row>
    <row r="11" spans="2:9" ht="3.75" customHeight="1"/>
    <row r="12" spans="2:9">
      <c r="B12" s="3" t="s">
        <v>5</v>
      </c>
      <c r="C12" s="33"/>
    </row>
    <row r="13" spans="2:9" ht="3.75" customHeight="1"/>
    <row r="14" spans="2:9">
      <c r="B14" s="3" t="s">
        <v>6</v>
      </c>
      <c r="C14" s="33"/>
    </row>
    <row r="15" spans="2:9" ht="3.75" customHeight="1"/>
    <row r="16" spans="2:9">
      <c r="B16" s="3" t="s">
        <v>7</v>
      </c>
      <c r="C16" s="33"/>
    </row>
    <row r="17" spans="2:3" ht="3.75" customHeight="1"/>
    <row r="18" spans="2:3">
      <c r="B18" s="3" t="s">
        <v>8</v>
      </c>
      <c r="C18" s="33"/>
    </row>
    <row r="19" spans="2:3" ht="3.75" customHeight="1"/>
    <row r="20" spans="2:3">
      <c r="B20" s="3" t="s">
        <v>9</v>
      </c>
      <c r="C20" s="66"/>
    </row>
    <row r="21" spans="2:3" ht="3.75" customHeight="1"/>
    <row r="22" spans="2:3">
      <c r="B22" s="3" t="s">
        <v>10</v>
      </c>
      <c r="C22" s="33"/>
    </row>
    <row r="23" spans="2:3" ht="3.75" customHeight="1"/>
    <row r="24" spans="2:3">
      <c r="B24" s="3" t="s">
        <v>91</v>
      </c>
      <c r="C24" s="33"/>
    </row>
    <row r="25" spans="2:3" ht="3.75" customHeight="1"/>
    <row r="26" spans="2:3">
      <c r="B26" s="3" t="s">
        <v>11</v>
      </c>
      <c r="C26" s="33"/>
    </row>
    <row r="27" spans="2:3" ht="3.75" customHeight="1"/>
    <row r="28" spans="2:3">
      <c r="B28" s="3" t="s">
        <v>12</v>
      </c>
      <c r="C28" s="66"/>
    </row>
    <row r="29" spans="2:3" ht="3.75" customHeight="1"/>
    <row r="30" spans="2:3">
      <c r="B30" s="3" t="s">
        <v>133</v>
      </c>
      <c r="C30" s="65"/>
    </row>
    <row r="31" spans="2:3" ht="3.75" customHeight="1"/>
    <row r="32" spans="2:3" ht="51.75" customHeight="1">
      <c r="B32" s="5" t="s">
        <v>13</v>
      </c>
      <c r="C32" s="59"/>
    </row>
    <row r="33" spans="2:3" ht="3.75" customHeight="1"/>
    <row r="34" spans="2:3">
      <c r="B34" s="3" t="s">
        <v>16</v>
      </c>
      <c r="C34" s="4"/>
    </row>
  </sheetData>
  <sheetProtection password="CE6B" sheet="1" objects="1" scenarios="1"/>
  <mergeCells count="1">
    <mergeCell ref="H10:I10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Faktura">
    <tabColor theme="9" tint="-0.249977111117893"/>
    <pageSetUpPr autoPageBreaks="0"/>
  </sheetPr>
  <dimension ref="A1:U33"/>
  <sheetViews>
    <sheetView showGridLines="0" showRowColHeaders="0" zoomScaleNormal="100" workbookViewId="0">
      <selection activeCell="P38" sqref="P38"/>
    </sheetView>
  </sheetViews>
  <sheetFormatPr defaultRowHeight="15"/>
  <cols>
    <col min="1" max="1" width="2.42578125" customWidth="1"/>
    <col min="2" max="2" width="2.42578125" hidden="1" customWidth="1"/>
    <col min="3" max="3" width="4" customWidth="1"/>
    <col min="4" max="4" width="9.7109375" customWidth="1"/>
    <col min="5" max="5" width="9.5703125" customWidth="1"/>
    <col min="6" max="6" width="6.28515625" customWidth="1"/>
    <col min="7" max="7" width="14" customWidth="1"/>
    <col min="8" max="8" width="1.42578125" customWidth="1"/>
    <col min="9" max="9" width="9.42578125" customWidth="1"/>
    <col min="12" max="12" width="14.7109375" customWidth="1"/>
    <col min="13" max="13" width="2.5703125" customWidth="1"/>
  </cols>
  <sheetData>
    <row r="1" spans="1:21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1" ht="19.5" thickBot="1">
      <c r="A2" s="21"/>
      <c r="C2" s="10"/>
      <c r="D2" s="10"/>
      <c r="E2" s="10"/>
      <c r="F2" s="10"/>
      <c r="G2" s="10"/>
      <c r="H2" s="10"/>
      <c r="I2" s="10"/>
      <c r="J2" s="10"/>
      <c r="K2" s="23" t="s">
        <v>21</v>
      </c>
      <c r="L2" s="23"/>
      <c r="M2" s="21"/>
    </row>
    <row r="3" spans="1:21" ht="9" customHeight="1">
      <c r="A3" s="21"/>
      <c r="M3" s="21"/>
    </row>
    <row r="4" spans="1:21">
      <c r="A4" s="21"/>
      <c r="C4" s="19" t="s">
        <v>22</v>
      </c>
      <c r="D4" s="11"/>
      <c r="E4" s="11"/>
      <c r="F4" s="11"/>
      <c r="G4" s="12"/>
      <c r="I4" s="19" t="s">
        <v>23</v>
      </c>
      <c r="J4" s="11"/>
      <c r="K4" s="11"/>
      <c r="L4" s="12"/>
      <c r="M4" s="21"/>
    </row>
    <row r="5" spans="1:21" ht="4.5" customHeight="1">
      <c r="A5" s="21"/>
      <c r="C5" s="13"/>
      <c r="D5" s="14"/>
      <c r="E5" s="14"/>
      <c r="F5" s="14"/>
      <c r="G5" s="15"/>
      <c r="I5" s="13"/>
      <c r="J5" s="14"/>
      <c r="K5" s="14"/>
      <c r="L5" s="15"/>
      <c r="M5" s="21"/>
    </row>
    <row r="6" spans="1:21" ht="13.5" customHeight="1">
      <c r="A6" s="21"/>
      <c r="C6" s="13"/>
      <c r="D6" s="72"/>
      <c r="E6" s="72"/>
      <c r="F6" s="72"/>
      <c r="G6" s="73"/>
      <c r="I6" s="69"/>
      <c r="J6" s="70"/>
      <c r="K6" s="70"/>
      <c r="L6" s="71"/>
      <c r="M6" s="21"/>
    </row>
    <row r="7" spans="1:21" ht="13.5" customHeight="1">
      <c r="A7" s="21"/>
      <c r="C7" s="13"/>
      <c r="D7" s="72"/>
      <c r="E7" s="72"/>
      <c r="F7" s="72"/>
      <c r="G7" s="73"/>
      <c r="I7" s="69"/>
      <c r="J7" s="70"/>
      <c r="K7" s="70"/>
      <c r="L7" s="71"/>
      <c r="M7" s="21"/>
    </row>
    <row r="8" spans="1:21" ht="13.5" customHeight="1">
      <c r="A8" s="21"/>
      <c r="C8" s="13"/>
      <c r="D8" s="34" t="s">
        <v>147</v>
      </c>
      <c r="E8" s="72"/>
      <c r="F8" s="72"/>
      <c r="G8" s="73"/>
      <c r="I8" s="35" t="s">
        <v>147</v>
      </c>
      <c r="J8" s="72"/>
      <c r="K8" s="72"/>
      <c r="L8" s="73"/>
      <c r="M8" s="21"/>
    </row>
    <row r="9" spans="1:21" ht="5.25" customHeight="1">
      <c r="A9" s="21"/>
      <c r="C9" s="13"/>
      <c r="D9" s="14"/>
      <c r="E9" s="14"/>
      <c r="F9" s="14"/>
      <c r="G9" s="15"/>
      <c r="I9" s="13"/>
      <c r="J9" s="14"/>
      <c r="K9" s="14"/>
      <c r="L9" s="15"/>
      <c r="M9" s="21"/>
    </row>
    <row r="10" spans="1:21">
      <c r="A10" s="21"/>
      <c r="C10" s="13"/>
      <c r="D10" s="22" t="s">
        <v>6</v>
      </c>
      <c r="E10" s="81" t="s">
        <v>147</v>
      </c>
      <c r="F10" s="81"/>
      <c r="G10" s="82"/>
      <c r="I10" s="24" t="s">
        <v>6</v>
      </c>
      <c r="J10" s="72"/>
      <c r="K10" s="72"/>
      <c r="L10" s="73"/>
      <c r="M10" s="21"/>
    </row>
    <row r="11" spans="1:21" ht="2.25" customHeight="1">
      <c r="A11" s="21"/>
      <c r="C11" s="13"/>
      <c r="F11" s="14"/>
      <c r="G11" s="15"/>
      <c r="I11" s="13"/>
      <c r="J11" s="14"/>
      <c r="K11" s="14"/>
      <c r="L11" s="15"/>
      <c r="M11" s="21"/>
    </row>
    <row r="12" spans="1:21" ht="9.75" customHeight="1">
      <c r="A12" s="21"/>
      <c r="C12" s="13"/>
      <c r="D12" s="53" t="s">
        <v>91</v>
      </c>
      <c r="E12" s="54" t="s">
        <v>147</v>
      </c>
      <c r="F12" s="55"/>
      <c r="G12" s="56" t="s">
        <v>147</v>
      </c>
      <c r="I12" s="13"/>
      <c r="J12" s="14"/>
      <c r="K12" s="14"/>
      <c r="L12" s="15"/>
      <c r="M12" s="21"/>
    </row>
    <row r="13" spans="1:21" ht="9.75" customHeight="1">
      <c r="A13" s="21"/>
      <c r="C13" s="13"/>
      <c r="D13" s="58" t="s">
        <v>12</v>
      </c>
      <c r="E13" s="75"/>
      <c r="F13" s="75"/>
      <c r="G13" s="76"/>
      <c r="I13" s="13"/>
      <c r="J13" s="14"/>
      <c r="K13" s="14"/>
      <c r="L13" s="15"/>
      <c r="M13" s="21"/>
    </row>
    <row r="14" spans="1:21" ht="9.75" customHeight="1">
      <c r="A14" s="21"/>
      <c r="C14" s="16"/>
      <c r="D14" s="57"/>
      <c r="E14" s="83"/>
      <c r="F14" s="83"/>
      <c r="G14" s="84"/>
      <c r="I14" s="16"/>
      <c r="J14" s="17"/>
      <c r="K14" s="17"/>
      <c r="L14" s="18"/>
      <c r="M14" s="21"/>
    </row>
    <row r="15" spans="1:21" ht="7.5" customHeight="1">
      <c r="A15" s="21"/>
      <c r="M15" s="21"/>
    </row>
    <row r="16" spans="1:21">
      <c r="A16" s="21"/>
      <c r="C16" s="20" t="s">
        <v>24</v>
      </c>
      <c r="D16" s="11"/>
      <c r="E16" s="11"/>
      <c r="F16" s="11"/>
      <c r="G16" s="11"/>
      <c r="H16" s="11"/>
      <c r="I16" s="11"/>
      <c r="J16" s="11"/>
      <c r="K16" s="11"/>
      <c r="L16" s="12"/>
      <c r="M16" s="21"/>
      <c r="O16" s="52" t="s">
        <v>131</v>
      </c>
      <c r="P16" s="51"/>
      <c r="Q16" s="51"/>
      <c r="R16" s="51"/>
      <c r="S16" s="51"/>
      <c r="T16" s="51"/>
      <c r="U16" s="51"/>
    </row>
    <row r="17" spans="1:13">
      <c r="A17" s="21"/>
      <c r="C17" s="13"/>
      <c r="D17" s="60" t="s">
        <v>7</v>
      </c>
      <c r="E17" s="80" t="s">
        <v>147</v>
      </c>
      <c r="F17" s="80"/>
      <c r="G17" s="80"/>
      <c r="H17" s="14"/>
      <c r="I17" s="22" t="s">
        <v>26</v>
      </c>
      <c r="J17" s="14"/>
      <c r="K17" s="77"/>
      <c r="L17" s="78"/>
      <c r="M17" s="21"/>
    </row>
    <row r="18" spans="1:13">
      <c r="A18" s="21"/>
      <c r="C18" s="13"/>
      <c r="D18" s="22" t="s">
        <v>9</v>
      </c>
      <c r="E18" s="77"/>
      <c r="F18" s="77"/>
      <c r="G18" s="77"/>
      <c r="H18" s="14"/>
      <c r="I18" s="14"/>
      <c r="J18" s="14"/>
      <c r="K18" s="14"/>
      <c r="L18" s="15"/>
      <c r="M18" s="21"/>
    </row>
    <row r="19" spans="1:13">
      <c r="A19" s="21"/>
      <c r="C19" s="13"/>
      <c r="D19" s="22" t="s">
        <v>25</v>
      </c>
      <c r="E19" s="14"/>
      <c r="G19" s="67" t="s">
        <v>147</v>
      </c>
      <c r="H19" s="14"/>
      <c r="I19" s="22" t="s">
        <v>27</v>
      </c>
      <c r="J19" s="14"/>
      <c r="K19" s="79"/>
      <c r="L19" s="78"/>
      <c r="M19" s="21"/>
    </row>
    <row r="20" spans="1:13">
      <c r="A20" s="21"/>
      <c r="C20" s="13"/>
      <c r="D20" s="25" t="s">
        <v>10</v>
      </c>
      <c r="E20" s="14"/>
      <c r="G20" s="67" t="s">
        <v>147</v>
      </c>
      <c r="H20" s="14"/>
      <c r="I20" s="22" t="s">
        <v>28</v>
      </c>
      <c r="J20" s="14"/>
      <c r="K20" s="79"/>
      <c r="L20" s="78"/>
      <c r="M20" s="21"/>
    </row>
    <row r="21" spans="1:13" ht="5.2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21"/>
    </row>
    <row r="22" spans="1:13" ht="7.5" customHeight="1">
      <c r="A22" s="21"/>
      <c r="M22" s="21"/>
    </row>
    <row r="23" spans="1:13" ht="32.25" customHeight="1" thickBot="1">
      <c r="A23" s="21"/>
      <c r="C23" s="27" t="s">
        <v>32</v>
      </c>
      <c r="D23" s="28"/>
      <c r="E23" s="28"/>
      <c r="F23" s="28"/>
      <c r="G23" s="28"/>
      <c r="H23" s="28"/>
      <c r="I23" s="28"/>
      <c r="J23" s="29"/>
      <c r="K23" s="29"/>
      <c r="L23" s="29" t="s">
        <v>33</v>
      </c>
      <c r="M23" s="21"/>
    </row>
    <row r="24" spans="1:13">
      <c r="A24" s="21"/>
      <c r="M24" s="21"/>
    </row>
    <row r="25" spans="1:13">
      <c r="A25" s="21"/>
      <c r="B25" t="s">
        <v>34</v>
      </c>
      <c r="M25" s="21"/>
    </row>
    <row r="26" spans="1:13">
      <c r="A26" s="21"/>
      <c r="M26" s="21"/>
    </row>
    <row r="27" spans="1:13" ht="24" customHeight="1" thickBot="1">
      <c r="A27" s="21"/>
      <c r="B27" t="s">
        <v>35</v>
      </c>
      <c r="J27" s="26" t="s">
        <v>31</v>
      </c>
      <c r="K27" s="74"/>
      <c r="L27" s="74"/>
      <c r="M27" s="21"/>
    </row>
    <row r="28" spans="1:13">
      <c r="A28" s="21"/>
      <c r="M28" s="21"/>
    </row>
    <row r="29" spans="1:13">
      <c r="A29" s="21"/>
      <c r="C29" t="s">
        <v>146</v>
      </c>
      <c r="I29" t="s">
        <v>30</v>
      </c>
      <c r="M29" s="21"/>
    </row>
    <row r="30" spans="1:13">
      <c r="A30" s="21"/>
      <c r="M30" s="21"/>
    </row>
    <row r="31" spans="1:13">
      <c r="A31" s="21"/>
      <c r="C31" t="s">
        <v>29</v>
      </c>
      <c r="M31" s="21"/>
    </row>
    <row r="32" spans="1:13" ht="30.75" customHeight="1">
      <c r="A32" s="21"/>
      <c r="M32" s="21"/>
    </row>
    <row r="33" spans="1:13" ht="13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sheetProtection password="CE6B" sheet="1" objects="1" scenarios="1"/>
  <mergeCells count="16">
    <mergeCell ref="J10:L10"/>
    <mergeCell ref="K27:L27"/>
    <mergeCell ref="E13:G13"/>
    <mergeCell ref="K17:L17"/>
    <mergeCell ref="K19:L19"/>
    <mergeCell ref="K20:L20"/>
    <mergeCell ref="E17:G17"/>
    <mergeCell ref="E10:G10"/>
    <mergeCell ref="E18:G18"/>
    <mergeCell ref="E14:G14"/>
    <mergeCell ref="I6:L6"/>
    <mergeCell ref="I7:L7"/>
    <mergeCell ref="J8:L8"/>
    <mergeCell ref="D6:G6"/>
    <mergeCell ref="D7:G7"/>
    <mergeCell ref="E8:G8"/>
  </mergeCells>
  <pageMargins left="0.7" right="0.7" top="0.75" bottom="0.75" header="0.3" footer="0.3"/>
  <pageSetup paperSize="9" orientation="portrait" horizontalDpi="4294967293" verticalDpi="200" r:id="rId1"/>
  <drawing r:id="rId2"/>
  <legacyDrawing r:id="rId3"/>
  <controls>
    <control shapeId="3080" r:id="rId4" name="cbTypFaktury"/>
    <control shapeId="3079" r:id="rId5" name="lblTypFaktury"/>
    <control shapeId="3078" r:id="rId6" name="lstFaktury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wsPrehled">
    <tabColor theme="6" tint="-0.249977111117893"/>
    <pageSetUpPr autoPageBreaks="0"/>
  </sheetPr>
  <dimension ref="B1:I7"/>
  <sheetViews>
    <sheetView showGridLines="0" showRowColHeaders="0" zoomScaleNormal="100" workbookViewId="0">
      <pane ySplit="6" topLeftCell="A7" activePane="bottomLeft" state="frozen"/>
      <selection pane="bottomLeft" activeCell="J18" sqref="J18"/>
    </sheetView>
  </sheetViews>
  <sheetFormatPr defaultRowHeight="15"/>
  <cols>
    <col min="1" max="1" width="2.85546875" customWidth="1"/>
    <col min="2" max="2" width="2.85546875" hidden="1" customWidth="1"/>
    <col min="3" max="3" width="10.5703125" customWidth="1"/>
    <col min="4" max="6" width="10.140625" customWidth="1"/>
    <col min="7" max="7" width="28.28515625" customWidth="1"/>
    <col min="8" max="8" width="17.85546875" customWidth="1"/>
    <col min="9" max="9" width="12.140625" customWidth="1"/>
  </cols>
  <sheetData>
    <row r="1" spans="2:9" hidden="1">
      <c r="B1" t="s">
        <v>36</v>
      </c>
      <c r="C1" t="s">
        <v>37</v>
      </c>
      <c r="D1" t="s">
        <v>38</v>
      </c>
      <c r="E1" t="s">
        <v>39</v>
      </c>
      <c r="F1" t="s">
        <v>43</v>
      </c>
      <c r="G1" t="s">
        <v>41</v>
      </c>
      <c r="H1" t="s">
        <v>40</v>
      </c>
      <c r="I1" t="s">
        <v>42</v>
      </c>
    </row>
    <row r="3" spans="2:9" ht="23.25" customHeight="1">
      <c r="C3" s="85" t="s">
        <v>99</v>
      </c>
      <c r="D3" s="85"/>
      <c r="E3" s="85"/>
      <c r="F3" s="85"/>
      <c r="G3" s="85"/>
      <c r="H3" s="85"/>
      <c r="I3" s="85"/>
    </row>
    <row r="4" spans="2:9" ht="10.5" customHeight="1"/>
    <row r="5" spans="2:9" ht="36.75" customHeight="1">
      <c r="C5" s="36" t="s">
        <v>100</v>
      </c>
      <c r="D5" s="36" t="s">
        <v>101</v>
      </c>
      <c r="E5" s="36" t="s">
        <v>102</v>
      </c>
      <c r="F5" s="36" t="s">
        <v>103</v>
      </c>
      <c r="G5" s="36" t="s">
        <v>104</v>
      </c>
      <c r="H5" s="36" t="s">
        <v>105</v>
      </c>
      <c r="I5" s="36" t="s">
        <v>106</v>
      </c>
    </row>
    <row r="6" spans="2:9" ht="3.75" customHeight="1"/>
    <row r="7" spans="2:9" ht="4.5" customHeight="1"/>
  </sheetData>
  <sheetProtection password="CE6B" sheet="1" objects="1" scenarios="1"/>
  <mergeCells count="1">
    <mergeCell ref="C3:I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Souhrny">
    <tabColor theme="7" tint="-0.249977111117893"/>
  </sheetPr>
  <dimension ref="B2:I38"/>
  <sheetViews>
    <sheetView showGridLines="0" showRowColHeaders="0" zoomScaleNormal="100" workbookViewId="0">
      <selection activeCell="E30" sqref="E30"/>
    </sheetView>
  </sheetViews>
  <sheetFormatPr defaultRowHeight="15"/>
  <cols>
    <col min="1" max="1" width="7.140625" customWidth="1"/>
    <col min="2" max="2" width="6.28515625" hidden="1" customWidth="1"/>
    <col min="3" max="3" width="12.28515625" customWidth="1"/>
    <col min="5" max="5" width="18.42578125" customWidth="1"/>
    <col min="7" max="7" width="18.42578125" customWidth="1"/>
    <col min="8" max="8" width="10.7109375" customWidth="1"/>
  </cols>
  <sheetData>
    <row r="2" spans="2:7" ht="21" customHeight="1">
      <c r="C2" s="88" t="s">
        <v>107</v>
      </c>
      <c r="D2" s="88"/>
      <c r="E2" s="88"/>
      <c r="F2" s="88"/>
      <c r="G2" s="37">
        <f>ucetniRok</f>
        <v>0</v>
      </c>
    </row>
    <row r="3" spans="2:7" ht="6" customHeight="1"/>
    <row r="4" spans="2:7">
      <c r="C4" s="87" t="s">
        <v>108</v>
      </c>
      <c r="D4" s="86" t="s">
        <v>109</v>
      </c>
      <c r="E4" s="86"/>
      <c r="F4" s="86" t="s">
        <v>110</v>
      </c>
      <c r="G4" s="86"/>
    </row>
    <row r="5" spans="2:7">
      <c r="C5" s="87"/>
      <c r="D5" s="38" t="s">
        <v>111</v>
      </c>
      <c r="E5" s="38" t="s">
        <v>112</v>
      </c>
      <c r="F5" s="38" t="s">
        <v>111</v>
      </c>
      <c r="G5" s="38" t="s">
        <v>112</v>
      </c>
    </row>
    <row r="6" spans="2:7">
      <c r="B6">
        <v>1</v>
      </c>
      <c r="C6" s="39" t="s">
        <v>113</v>
      </c>
      <c r="D6" s="43">
        <v>0</v>
      </c>
      <c r="E6" s="45">
        <v>0</v>
      </c>
      <c r="F6" s="43">
        <v>0</v>
      </c>
      <c r="G6" s="45">
        <v>0</v>
      </c>
    </row>
    <row r="7" spans="2:7">
      <c r="B7">
        <v>2</v>
      </c>
      <c r="C7" s="39" t="s">
        <v>114</v>
      </c>
      <c r="D7" s="43">
        <v>0</v>
      </c>
      <c r="E7" s="45">
        <v>0</v>
      </c>
      <c r="F7" s="43">
        <v>0</v>
      </c>
      <c r="G7" s="45">
        <v>0</v>
      </c>
    </row>
    <row r="8" spans="2:7">
      <c r="B8">
        <v>3</v>
      </c>
      <c r="C8" s="39" t="s">
        <v>115</v>
      </c>
      <c r="D8" s="43">
        <v>0</v>
      </c>
      <c r="E8" s="45">
        <v>0</v>
      </c>
      <c r="F8" s="43">
        <v>0</v>
      </c>
      <c r="G8" s="45">
        <v>0</v>
      </c>
    </row>
    <row r="9" spans="2:7">
      <c r="B9">
        <v>4</v>
      </c>
      <c r="C9" s="39" t="s">
        <v>116</v>
      </c>
      <c r="D9" s="43">
        <v>0</v>
      </c>
      <c r="E9" s="45">
        <v>0</v>
      </c>
      <c r="F9" s="43">
        <v>0</v>
      </c>
      <c r="G9" s="45">
        <v>0</v>
      </c>
    </row>
    <row r="10" spans="2:7">
      <c r="B10">
        <v>5</v>
      </c>
      <c r="C10" s="39" t="s">
        <v>117</v>
      </c>
      <c r="D10" s="43">
        <v>0</v>
      </c>
      <c r="E10" s="45">
        <v>0</v>
      </c>
      <c r="F10" s="43">
        <v>0</v>
      </c>
      <c r="G10" s="45">
        <v>0</v>
      </c>
    </row>
    <row r="11" spans="2:7">
      <c r="B11">
        <v>6</v>
      </c>
      <c r="C11" s="39" t="s">
        <v>118</v>
      </c>
      <c r="D11" s="43">
        <v>0</v>
      </c>
      <c r="E11" s="45">
        <v>0</v>
      </c>
      <c r="F11" s="43">
        <v>0</v>
      </c>
      <c r="G11" s="45">
        <v>0</v>
      </c>
    </row>
    <row r="12" spans="2:7">
      <c r="B12">
        <v>7</v>
      </c>
      <c r="C12" s="39" t="s">
        <v>119</v>
      </c>
      <c r="D12" s="43">
        <v>0</v>
      </c>
      <c r="E12" s="45">
        <v>0</v>
      </c>
      <c r="F12" s="43">
        <v>0</v>
      </c>
      <c r="G12" s="45">
        <v>0</v>
      </c>
    </row>
    <row r="13" spans="2:7">
      <c r="B13">
        <v>8</v>
      </c>
      <c r="C13" s="39" t="s">
        <v>120</v>
      </c>
      <c r="D13" s="43">
        <v>0</v>
      </c>
      <c r="E13" s="45">
        <v>0</v>
      </c>
      <c r="F13" s="43">
        <v>0</v>
      </c>
      <c r="G13" s="45">
        <v>0</v>
      </c>
    </row>
    <row r="14" spans="2:7">
      <c r="B14">
        <v>9</v>
      </c>
      <c r="C14" s="39" t="s">
        <v>121</v>
      </c>
      <c r="D14" s="43">
        <v>0</v>
      </c>
      <c r="E14" s="45">
        <v>0</v>
      </c>
      <c r="F14" s="43">
        <v>0</v>
      </c>
      <c r="G14" s="45">
        <v>0</v>
      </c>
    </row>
    <row r="15" spans="2:7">
      <c r="B15">
        <v>10</v>
      </c>
      <c r="C15" s="39" t="s">
        <v>122</v>
      </c>
      <c r="D15" s="43">
        <v>0</v>
      </c>
      <c r="E15" s="45">
        <v>0</v>
      </c>
      <c r="F15" s="43">
        <v>0</v>
      </c>
      <c r="G15" s="45">
        <v>0</v>
      </c>
    </row>
    <row r="16" spans="2:7">
      <c r="B16">
        <v>11</v>
      </c>
      <c r="C16" s="39" t="s">
        <v>123</v>
      </c>
      <c r="D16" s="43">
        <v>0</v>
      </c>
      <c r="E16" s="45">
        <v>0</v>
      </c>
      <c r="F16" s="43">
        <v>0</v>
      </c>
      <c r="G16" s="45">
        <v>0</v>
      </c>
    </row>
    <row r="17" spans="2:9">
      <c r="B17">
        <v>12</v>
      </c>
      <c r="C17" s="39" t="s">
        <v>124</v>
      </c>
      <c r="D17" s="43">
        <v>0</v>
      </c>
      <c r="E17" s="45">
        <v>0</v>
      </c>
      <c r="F17" s="43">
        <v>0</v>
      </c>
      <c r="G17" s="45">
        <v>0</v>
      </c>
    </row>
    <row r="18" spans="2:9">
      <c r="C18" s="40" t="s">
        <v>125</v>
      </c>
      <c r="D18" s="44">
        <f>SUM(D6:D17)</f>
        <v>0</v>
      </c>
      <c r="E18" s="46">
        <f t="shared" ref="E18:G18" si="0">SUM(E6:E17)</f>
        <v>0</v>
      </c>
      <c r="F18" s="44">
        <f t="shared" si="0"/>
        <v>0</v>
      </c>
      <c r="G18" s="46">
        <f t="shared" si="0"/>
        <v>0</v>
      </c>
    </row>
    <row r="20" spans="2:9" ht="20.25" customHeight="1">
      <c r="C20" s="88" t="s">
        <v>126</v>
      </c>
      <c r="D20" s="88"/>
      <c r="E20" s="88"/>
      <c r="F20" s="88"/>
      <c r="G20" s="88"/>
      <c r="H20" s="88"/>
      <c r="I20" s="37">
        <f>ucetniRok</f>
        <v>0</v>
      </c>
    </row>
    <row r="21" spans="2:9" ht="4.5" customHeight="1"/>
    <row r="22" spans="2:9">
      <c r="C22" t="s">
        <v>23</v>
      </c>
    </row>
    <row r="23" spans="2:9" ht="4.5" customHeight="1"/>
    <row r="24" spans="2:9" ht="20.25" customHeight="1">
      <c r="C24" s="87" t="s">
        <v>108</v>
      </c>
      <c r="D24" s="87" t="s">
        <v>109</v>
      </c>
      <c r="E24" s="87"/>
      <c r="F24" s="87" t="s">
        <v>110</v>
      </c>
      <c r="G24" s="87"/>
      <c r="H24" s="87"/>
      <c r="I24" s="87"/>
    </row>
    <row r="25" spans="2:9" ht="33.75" customHeight="1">
      <c r="C25" s="87"/>
      <c r="D25" s="41" t="s">
        <v>111</v>
      </c>
      <c r="E25" s="41" t="s">
        <v>112</v>
      </c>
      <c r="F25" s="42" t="s">
        <v>111</v>
      </c>
      <c r="G25" s="42" t="s">
        <v>112</v>
      </c>
      <c r="H25" s="42" t="s">
        <v>127</v>
      </c>
      <c r="I25" s="42" t="s">
        <v>128</v>
      </c>
    </row>
    <row r="26" spans="2:9">
      <c r="B26">
        <v>1</v>
      </c>
      <c r="C26" s="39" t="s">
        <v>113</v>
      </c>
      <c r="D26" s="47">
        <v>0</v>
      </c>
      <c r="E26" s="50">
        <v>0</v>
      </c>
      <c r="F26" s="48">
        <v>0</v>
      </c>
      <c r="G26" s="45">
        <v>0</v>
      </c>
      <c r="H26" s="48">
        <v>0</v>
      </c>
      <c r="I26" s="48">
        <v>0</v>
      </c>
    </row>
    <row r="27" spans="2:9">
      <c r="B27">
        <v>2</v>
      </c>
      <c r="C27" s="39" t="s">
        <v>114</v>
      </c>
      <c r="D27" s="47">
        <v>0</v>
      </c>
      <c r="E27" s="50">
        <v>0</v>
      </c>
      <c r="F27" s="48">
        <v>0</v>
      </c>
      <c r="G27" s="45">
        <v>0</v>
      </c>
      <c r="H27" s="48">
        <v>0</v>
      </c>
      <c r="I27" s="48">
        <v>0</v>
      </c>
    </row>
    <row r="28" spans="2:9">
      <c r="B28">
        <v>3</v>
      </c>
      <c r="C28" s="39" t="s">
        <v>115</v>
      </c>
      <c r="D28" s="47">
        <v>0</v>
      </c>
      <c r="E28" s="50">
        <v>0</v>
      </c>
      <c r="F28" s="48">
        <v>0</v>
      </c>
      <c r="G28" s="45">
        <v>0</v>
      </c>
      <c r="H28" s="48">
        <v>0</v>
      </c>
      <c r="I28" s="48">
        <v>0</v>
      </c>
    </row>
    <row r="29" spans="2:9">
      <c r="B29">
        <v>4</v>
      </c>
      <c r="C29" s="39" t="s">
        <v>116</v>
      </c>
      <c r="D29" s="47">
        <v>0</v>
      </c>
      <c r="E29" s="50">
        <v>0</v>
      </c>
      <c r="F29" s="48">
        <v>0</v>
      </c>
      <c r="G29" s="45">
        <v>0</v>
      </c>
      <c r="H29" s="48">
        <v>0</v>
      </c>
      <c r="I29" s="48">
        <v>0</v>
      </c>
    </row>
    <row r="30" spans="2:9">
      <c r="B30">
        <v>5</v>
      </c>
      <c r="C30" s="39" t="s">
        <v>117</v>
      </c>
      <c r="D30" s="47">
        <v>0</v>
      </c>
      <c r="E30" s="50">
        <v>0</v>
      </c>
      <c r="F30" s="48">
        <v>0</v>
      </c>
      <c r="G30" s="45">
        <v>0</v>
      </c>
      <c r="H30" s="48">
        <v>0</v>
      </c>
      <c r="I30" s="48">
        <v>0</v>
      </c>
    </row>
    <row r="31" spans="2:9">
      <c r="B31">
        <v>6</v>
      </c>
      <c r="C31" s="39" t="s">
        <v>118</v>
      </c>
      <c r="D31" s="47">
        <v>0</v>
      </c>
      <c r="E31" s="50">
        <v>0</v>
      </c>
      <c r="F31" s="48">
        <v>0</v>
      </c>
      <c r="G31" s="45">
        <v>0</v>
      </c>
      <c r="H31" s="48">
        <v>0</v>
      </c>
      <c r="I31" s="48">
        <v>0</v>
      </c>
    </row>
    <row r="32" spans="2:9">
      <c r="B32">
        <v>7</v>
      </c>
      <c r="C32" s="39" t="s">
        <v>119</v>
      </c>
      <c r="D32" s="47">
        <v>0</v>
      </c>
      <c r="E32" s="50">
        <v>0</v>
      </c>
      <c r="F32" s="48">
        <v>0</v>
      </c>
      <c r="G32" s="45">
        <v>0</v>
      </c>
      <c r="H32" s="48">
        <v>0</v>
      </c>
      <c r="I32" s="48">
        <v>0</v>
      </c>
    </row>
    <row r="33" spans="2:9">
      <c r="B33">
        <v>8</v>
      </c>
      <c r="C33" s="39" t="s">
        <v>120</v>
      </c>
      <c r="D33" s="47">
        <v>0</v>
      </c>
      <c r="E33" s="50">
        <v>0</v>
      </c>
      <c r="F33" s="48">
        <v>0</v>
      </c>
      <c r="G33" s="45">
        <v>0</v>
      </c>
      <c r="H33" s="48">
        <v>0</v>
      </c>
      <c r="I33" s="48">
        <v>0</v>
      </c>
    </row>
    <row r="34" spans="2:9">
      <c r="B34">
        <v>9</v>
      </c>
      <c r="C34" s="39" t="s">
        <v>121</v>
      </c>
      <c r="D34" s="47">
        <v>0</v>
      </c>
      <c r="E34" s="50">
        <v>0</v>
      </c>
      <c r="F34" s="48">
        <v>0</v>
      </c>
      <c r="G34" s="45">
        <v>0</v>
      </c>
      <c r="H34" s="48">
        <v>0</v>
      </c>
      <c r="I34" s="48">
        <v>0</v>
      </c>
    </row>
    <row r="35" spans="2:9">
      <c r="B35">
        <v>10</v>
      </c>
      <c r="C35" s="39" t="s">
        <v>122</v>
      </c>
      <c r="D35" s="47">
        <v>0</v>
      </c>
      <c r="E35" s="50">
        <v>0</v>
      </c>
      <c r="F35" s="48">
        <v>0</v>
      </c>
      <c r="G35" s="45">
        <v>0</v>
      </c>
      <c r="H35" s="48">
        <v>0</v>
      </c>
      <c r="I35" s="48">
        <v>0</v>
      </c>
    </row>
    <row r="36" spans="2:9">
      <c r="B36">
        <v>11</v>
      </c>
      <c r="C36" s="39" t="s">
        <v>123</v>
      </c>
      <c r="D36" s="47">
        <v>0</v>
      </c>
      <c r="E36" s="50">
        <v>0</v>
      </c>
      <c r="F36" s="48">
        <v>0</v>
      </c>
      <c r="G36" s="45">
        <v>0</v>
      </c>
      <c r="H36" s="48">
        <v>0</v>
      </c>
      <c r="I36" s="48">
        <v>0</v>
      </c>
    </row>
    <row r="37" spans="2:9">
      <c r="B37">
        <v>12</v>
      </c>
      <c r="C37" s="39" t="s">
        <v>124</v>
      </c>
      <c r="D37" s="47">
        <v>0</v>
      </c>
      <c r="E37" s="50">
        <v>0</v>
      </c>
      <c r="F37" s="48">
        <v>0</v>
      </c>
      <c r="G37" s="45">
        <v>0</v>
      </c>
      <c r="H37" s="48">
        <v>0</v>
      </c>
      <c r="I37" s="48">
        <v>0</v>
      </c>
    </row>
    <row r="38" spans="2:9">
      <c r="C38" s="40" t="s">
        <v>125</v>
      </c>
      <c r="D38" s="49">
        <f>SUM(D26:D37)</f>
        <v>0</v>
      </c>
      <c r="E38" s="46">
        <f t="shared" ref="E38:I38" si="1">SUM(E26:E37)</f>
        <v>0</v>
      </c>
      <c r="F38" s="49">
        <f t="shared" si="1"/>
        <v>0</v>
      </c>
      <c r="G38" s="46">
        <f t="shared" si="1"/>
        <v>0</v>
      </c>
      <c r="H38" s="49">
        <f t="shared" si="1"/>
        <v>0</v>
      </c>
      <c r="I38" s="49">
        <f t="shared" si="1"/>
        <v>0</v>
      </c>
    </row>
  </sheetData>
  <sheetProtection password="CE6B" sheet="1" objects="1" scenarios="1"/>
  <mergeCells count="8">
    <mergeCell ref="D4:E4"/>
    <mergeCell ref="F4:G4"/>
    <mergeCell ref="C4:C5"/>
    <mergeCell ref="C2:F2"/>
    <mergeCell ref="C24:C25"/>
    <mergeCell ref="D24:E24"/>
    <mergeCell ref="F24:I24"/>
    <mergeCell ref="C20:H20"/>
  </mergeCells>
  <pageMargins left="0.7" right="0.7" top="0.75" bottom="0.75" header="0.3" footer="0.3"/>
  <pageSetup paperSize="9" orientation="portrait" horizontalDpi="4294967293" verticalDpi="200" r:id="rId1"/>
  <drawing r:id="rId2"/>
  <legacyDrawing r:id="rId3"/>
  <controls>
    <control shapeId="6146" r:id="rId4" name="cbOdberatele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K17"/>
  <sheetViews>
    <sheetView showGridLines="0" showRowColHeaders="0" workbookViewId="0">
      <selection activeCell="C7" sqref="C7"/>
    </sheetView>
  </sheetViews>
  <sheetFormatPr defaultRowHeight="15"/>
  <cols>
    <col min="2" max="2" width="13.5703125" customWidth="1"/>
  </cols>
  <sheetData>
    <row r="3" spans="2:11" ht="19.5" thickBot="1">
      <c r="B3" s="2" t="s">
        <v>138</v>
      </c>
      <c r="C3" s="2"/>
      <c r="D3" s="2"/>
      <c r="E3" s="2"/>
      <c r="F3" s="2"/>
      <c r="G3" s="2"/>
      <c r="H3" s="2"/>
      <c r="I3" s="2"/>
      <c r="J3" s="2"/>
      <c r="K3" s="2"/>
    </row>
    <row r="5" spans="2:11">
      <c r="B5" s="61" t="s">
        <v>139</v>
      </c>
      <c r="C5" s="62" t="s">
        <v>86</v>
      </c>
      <c r="D5" s="63"/>
    </row>
    <row r="6" spans="2:11">
      <c r="B6" s="61" t="s">
        <v>140</v>
      </c>
      <c r="C6" s="64">
        <v>40661</v>
      </c>
      <c r="D6" s="63"/>
    </row>
    <row r="7" spans="2:11">
      <c r="B7" s="61"/>
      <c r="C7" s="63"/>
      <c r="D7" s="63"/>
    </row>
    <row r="8" spans="2:11">
      <c r="B8" s="61" t="s">
        <v>141</v>
      </c>
      <c r="C8" s="63" t="s">
        <v>137</v>
      </c>
      <c r="D8" s="63"/>
    </row>
    <row r="9" spans="2:11">
      <c r="B9" s="61" t="s">
        <v>142</v>
      </c>
      <c r="C9" s="63" t="s">
        <v>143</v>
      </c>
      <c r="D9" s="63"/>
    </row>
    <row r="10" spans="2:11">
      <c r="B10" s="63"/>
      <c r="C10" s="63"/>
      <c r="D10" s="63"/>
    </row>
    <row r="11" spans="2:11">
      <c r="B11" s="63"/>
      <c r="C11" s="63"/>
      <c r="D11" s="63"/>
    </row>
    <row r="12" spans="2:11">
      <c r="B12" s="63"/>
      <c r="C12" s="63"/>
      <c r="D12" s="63"/>
    </row>
    <row r="13" spans="2:11">
      <c r="B13" s="63" t="s">
        <v>144</v>
      </c>
      <c r="C13" s="63"/>
      <c r="D13" s="63"/>
    </row>
    <row r="14" spans="2:11">
      <c r="B14" s="63"/>
      <c r="C14" s="63"/>
      <c r="D14" s="63"/>
    </row>
    <row r="15" spans="2:11">
      <c r="B15" s="63"/>
      <c r="C15" s="63"/>
      <c r="D15" s="63"/>
    </row>
    <row r="16" spans="2:11">
      <c r="B16" s="63"/>
      <c r="C16" s="63"/>
      <c r="D16" s="63"/>
    </row>
    <row r="17" spans="2:4">
      <c r="B17" s="63" t="s">
        <v>145</v>
      </c>
      <c r="C17" s="63"/>
      <c r="D17" s="63"/>
    </row>
  </sheetData>
  <sheetProtection password="CE6B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Nastaveni"/>
  <dimension ref="A1:H31"/>
  <sheetViews>
    <sheetView workbookViewId="0">
      <selection activeCell="B3" sqref="B3"/>
    </sheetView>
  </sheetViews>
  <sheetFormatPr defaultRowHeight="15"/>
  <cols>
    <col min="1" max="1" width="19.7109375" customWidth="1"/>
    <col min="2" max="2" width="12.5703125" customWidth="1"/>
    <col min="4" max="4" width="19.42578125" customWidth="1"/>
    <col min="5" max="7" width="20.28515625" customWidth="1"/>
    <col min="8" max="8" width="19.140625" customWidth="1"/>
  </cols>
  <sheetData>
    <row r="1" spans="1:8">
      <c r="A1" t="s">
        <v>85</v>
      </c>
      <c r="B1" s="32" t="s">
        <v>86</v>
      </c>
      <c r="D1" s="30" t="s">
        <v>92</v>
      </c>
      <c r="E1" s="30" t="s">
        <v>76</v>
      </c>
      <c r="F1" s="30" t="s">
        <v>77</v>
      </c>
      <c r="G1" s="30" t="s">
        <v>78</v>
      </c>
      <c r="H1" s="31" t="s">
        <v>79</v>
      </c>
    </row>
    <row r="2" spans="1:8">
      <c r="A2" t="s">
        <v>95</v>
      </c>
      <c r="B2">
        <v>-1</v>
      </c>
      <c r="D2" s="30" t="s">
        <v>93</v>
      </c>
      <c r="E2" s="30" t="s">
        <v>44</v>
      </c>
      <c r="F2" s="30" t="s">
        <v>36</v>
      </c>
      <c r="G2" s="30" t="s">
        <v>70</v>
      </c>
      <c r="H2" s="31" t="s">
        <v>89</v>
      </c>
    </row>
    <row r="3" spans="1:8">
      <c r="A3" t="s">
        <v>96</v>
      </c>
      <c r="B3">
        <v>0</v>
      </c>
      <c r="D3" s="30" t="s">
        <v>94</v>
      </c>
      <c r="E3" s="30" t="s">
        <v>45</v>
      </c>
      <c r="F3" s="30" t="s">
        <v>37</v>
      </c>
      <c r="G3" s="30" t="s">
        <v>36</v>
      </c>
      <c r="H3" s="31" t="s">
        <v>45</v>
      </c>
    </row>
    <row r="4" spans="1:8">
      <c r="A4" t="s">
        <v>97</v>
      </c>
      <c r="B4">
        <v>1</v>
      </c>
      <c r="E4" s="30" t="s">
        <v>46</v>
      </c>
      <c r="F4" s="30" t="s">
        <v>38</v>
      </c>
      <c r="G4" s="30" t="s">
        <v>71</v>
      </c>
      <c r="H4" s="31" t="s">
        <v>46</v>
      </c>
    </row>
    <row r="5" spans="1:8">
      <c r="E5" s="30" t="s">
        <v>47</v>
      </c>
      <c r="F5" s="30" t="s">
        <v>39</v>
      </c>
      <c r="G5" s="30" t="s">
        <v>72</v>
      </c>
      <c r="H5" s="31" t="s">
        <v>47</v>
      </c>
    </row>
    <row r="6" spans="1:8">
      <c r="E6" s="30" t="s">
        <v>48</v>
      </c>
      <c r="F6" s="30" t="s">
        <v>44</v>
      </c>
      <c r="G6" s="30" t="s">
        <v>73</v>
      </c>
      <c r="H6" s="31" t="s">
        <v>48</v>
      </c>
    </row>
    <row r="7" spans="1:8">
      <c r="E7" s="30" t="s">
        <v>49</v>
      </c>
      <c r="F7" s="30" t="s">
        <v>53</v>
      </c>
      <c r="G7" s="30" t="s">
        <v>74</v>
      </c>
      <c r="H7" s="31" t="s">
        <v>49</v>
      </c>
    </row>
    <row r="8" spans="1:8">
      <c r="E8" s="30" t="s">
        <v>50</v>
      </c>
      <c r="F8" s="30" t="s">
        <v>54</v>
      </c>
      <c r="G8" s="30" t="s">
        <v>75</v>
      </c>
      <c r="H8" s="31" t="s">
        <v>80</v>
      </c>
    </row>
    <row r="9" spans="1:8">
      <c r="E9" s="30" t="s">
        <v>51</v>
      </c>
      <c r="F9" s="30" t="s">
        <v>40</v>
      </c>
      <c r="G9" s="30"/>
      <c r="H9" s="31" t="s">
        <v>81</v>
      </c>
    </row>
    <row r="10" spans="1:8">
      <c r="E10" s="30" t="s">
        <v>52</v>
      </c>
      <c r="F10" s="30" t="s">
        <v>55</v>
      </c>
      <c r="G10" s="30"/>
      <c r="H10" s="31" t="s">
        <v>68</v>
      </c>
    </row>
    <row r="11" spans="1:8">
      <c r="E11" s="30"/>
      <c r="F11" s="30" t="s">
        <v>56</v>
      </c>
      <c r="G11" s="30"/>
      <c r="H11" s="31" t="s">
        <v>54</v>
      </c>
    </row>
    <row r="12" spans="1:8">
      <c r="E12" s="30"/>
      <c r="F12" s="30" t="s">
        <v>57</v>
      </c>
      <c r="G12" s="30"/>
      <c r="H12" s="31" t="s">
        <v>51</v>
      </c>
    </row>
    <row r="13" spans="1:8">
      <c r="E13" s="30"/>
      <c r="F13" s="30" t="s">
        <v>58</v>
      </c>
      <c r="G13" s="30"/>
      <c r="H13" s="31" t="s">
        <v>90</v>
      </c>
    </row>
    <row r="14" spans="1:8">
      <c r="E14" s="30"/>
      <c r="F14" s="30" t="s">
        <v>59</v>
      </c>
      <c r="G14" s="30"/>
      <c r="H14" s="31" t="s">
        <v>52</v>
      </c>
    </row>
    <row r="15" spans="1:8">
      <c r="E15" s="30"/>
      <c r="F15" s="30" t="s">
        <v>60</v>
      </c>
      <c r="G15" s="30"/>
      <c r="H15" s="31" t="s">
        <v>82</v>
      </c>
    </row>
    <row r="16" spans="1:8">
      <c r="E16" s="30"/>
      <c r="F16" s="30" t="s">
        <v>61</v>
      </c>
      <c r="G16" s="30"/>
      <c r="H16" s="31" t="s">
        <v>88</v>
      </c>
    </row>
    <row r="17" spans="5:8">
      <c r="E17" s="30"/>
      <c r="F17" s="31" t="s">
        <v>98</v>
      </c>
      <c r="G17" s="30"/>
      <c r="H17" s="31" t="s">
        <v>83</v>
      </c>
    </row>
    <row r="18" spans="5:8">
      <c r="E18" s="30"/>
      <c r="F18" s="30" t="s">
        <v>62</v>
      </c>
      <c r="G18" s="30"/>
      <c r="H18" s="31" t="s">
        <v>84</v>
      </c>
    </row>
    <row r="19" spans="5:8">
      <c r="E19" s="30"/>
      <c r="F19" s="31" t="s">
        <v>134</v>
      </c>
      <c r="G19" s="30"/>
      <c r="H19" s="31" t="s">
        <v>40</v>
      </c>
    </row>
    <row r="20" spans="5:8">
      <c r="E20" s="30"/>
      <c r="F20" s="30" t="s">
        <v>41</v>
      </c>
      <c r="G20" s="30"/>
      <c r="H20" s="31" t="s">
        <v>87</v>
      </c>
    </row>
    <row r="21" spans="5:8">
      <c r="E21" s="30"/>
      <c r="F21" s="30" t="s">
        <v>63</v>
      </c>
      <c r="G21" s="30"/>
      <c r="H21" s="31" t="s">
        <v>130</v>
      </c>
    </row>
    <row r="22" spans="5:8">
      <c r="E22" s="30"/>
      <c r="F22" s="30" t="s">
        <v>64</v>
      </c>
      <c r="G22" s="30"/>
      <c r="H22" s="31" t="s">
        <v>132</v>
      </c>
    </row>
    <row r="23" spans="5:8">
      <c r="E23" s="30"/>
      <c r="F23" s="30" t="s">
        <v>65</v>
      </c>
      <c r="G23" s="30"/>
    </row>
    <row r="24" spans="5:8">
      <c r="E24" s="30"/>
      <c r="F24" s="30" t="s">
        <v>66</v>
      </c>
      <c r="G24" s="30"/>
    </row>
    <row r="25" spans="5:8">
      <c r="E25" s="30"/>
      <c r="F25" s="30" t="s">
        <v>67</v>
      </c>
      <c r="G25" s="30"/>
    </row>
    <row r="26" spans="5:8">
      <c r="E26" s="30"/>
      <c r="F26" s="30" t="s">
        <v>68</v>
      </c>
      <c r="G26" s="30"/>
    </row>
    <row r="27" spans="5:8">
      <c r="E27" s="30"/>
      <c r="F27" s="30" t="s">
        <v>42</v>
      </c>
      <c r="G27" s="30"/>
    </row>
    <row r="28" spans="5:8">
      <c r="F28" s="30" t="s">
        <v>43</v>
      </c>
    </row>
    <row r="29" spans="5:8">
      <c r="F29" s="31" t="s">
        <v>135</v>
      </c>
    </row>
    <row r="30" spans="5:8">
      <c r="F30" s="31" t="s">
        <v>136</v>
      </c>
    </row>
    <row r="31" spans="5:8">
      <c r="F31" s="30" t="s">
        <v>69</v>
      </c>
    </row>
  </sheetData>
  <pageMargins left="0.7" right="0.7" top="0.75" bottom="0.75" header="0.3" footer="0.3"/>
  <ignoredErrors>
    <ignoredError sqref="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41</vt:i4>
      </vt:variant>
    </vt:vector>
  </HeadingPairs>
  <TitlesOfParts>
    <vt:vector size="46" baseType="lpstr">
      <vt:lpstr>Nastavení</vt:lpstr>
      <vt:lpstr>PřidatFakturu</vt:lpstr>
      <vt:lpstr>PřehledFaktur</vt:lpstr>
      <vt:lpstr>Souhrny</vt:lpstr>
      <vt:lpstr>OAplikaci</vt:lpstr>
      <vt:lpstr>aktualniFaktura</vt:lpstr>
      <vt:lpstr>aktualniOdb</vt:lpstr>
      <vt:lpstr>aktualniTyp</vt:lpstr>
      <vt:lpstr>fBanka</vt:lpstr>
      <vt:lpstr>fCelkem</vt:lpstr>
      <vt:lpstr>fCislo</vt:lpstr>
      <vt:lpstr>fCisloUctu</vt:lpstr>
      <vt:lpstr>fDatumSplatnosti</vt:lpstr>
      <vt:lpstr>fDatumVystaveni</vt:lpstr>
      <vt:lpstr>fEmailDod</vt:lpstr>
      <vt:lpstr>fEmailPopis</vt:lpstr>
      <vt:lpstr>fHlavJednotCena</vt:lpstr>
      <vt:lpstr>fHlavPocet</vt:lpstr>
      <vt:lpstr>fICDod</vt:lpstr>
      <vt:lpstr>fICOdb</vt:lpstr>
      <vt:lpstr>fICPopis</vt:lpstr>
      <vt:lpstr>fJmenoDod</vt:lpstr>
      <vt:lpstr>fJmenoOdb</vt:lpstr>
      <vt:lpstr>fKS</vt:lpstr>
      <vt:lpstr>fMestoDod</vt:lpstr>
      <vt:lpstr>fMestoOdb</vt:lpstr>
      <vt:lpstr>fPSCDod</vt:lpstr>
      <vt:lpstr>fPSCOdb</vt:lpstr>
      <vt:lpstr>fTelefonDod</vt:lpstr>
      <vt:lpstr>fTelefonDod2</vt:lpstr>
      <vt:lpstr>fTelPopis</vt:lpstr>
      <vt:lpstr>fTelPopis2</vt:lpstr>
      <vt:lpstr>fUliceDod</vt:lpstr>
      <vt:lpstr>fUliceOdb</vt:lpstr>
      <vt:lpstr>fVS</vt:lpstr>
      <vt:lpstr>fVystavil</vt:lpstr>
      <vt:lpstr>fVystavilPopis</vt:lpstr>
      <vt:lpstr>fWWWDod</vt:lpstr>
      <vt:lpstr>fWWWPopis</vt:lpstr>
      <vt:lpstr>fZpusobPlatby</vt:lpstr>
      <vt:lpstr>nastVerze</vt:lpstr>
      <vt:lpstr>oznaceniDat</vt:lpstr>
      <vt:lpstr>PřehledFaktur!Print_Area</vt:lpstr>
      <vt:lpstr>PřidatFakturu!Print_Area</vt:lpstr>
      <vt:lpstr>typy_faktur</vt:lpstr>
      <vt:lpstr>ucetniRok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xFaktury v 2.0</dc:title>
  <dc:creator>Linda Mrázková</dc:creator>
  <dc:description>Aplikace pro editaci a správu faktur pro neplátce DPH.</dc:description>
  <cp:lastModifiedBy>Linda Mrázková</cp:lastModifiedBy>
  <cp:lastPrinted>2011-04-19T07:50:26Z</cp:lastPrinted>
  <dcterms:created xsi:type="dcterms:W3CDTF">2011-01-20T14:41:41Z</dcterms:created>
  <dcterms:modified xsi:type="dcterms:W3CDTF">2011-04-28T14:01:30Z</dcterms:modified>
</cp:coreProperties>
</file>